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3" activeTab="3"/>
  </bookViews>
  <sheets>
    <sheet name="тит.лист ПФХД" sheetId="1" r:id="rId1"/>
    <sheet name="показатели" sheetId="2" r:id="rId2"/>
    <sheet name="поступления и выплаты" sheetId="3" r:id="rId3"/>
    <sheet name="нормат.затраты" sheetId="4" r:id="rId4"/>
  </sheets>
  <definedNames/>
  <calcPr fullCalcOnLoad="1"/>
</workbook>
</file>

<file path=xl/sharedStrings.xml><?xml version="1.0" encoding="utf-8"?>
<sst xmlns="http://schemas.openxmlformats.org/spreadsheetml/2006/main" count="204" uniqueCount="172">
  <si>
    <t>КОДЫ</t>
  </si>
  <si>
    <t>II. Показатели финансового состояния учреждения</t>
  </si>
  <si>
    <t>Наименование показателя</t>
  </si>
  <si>
    <t>Сумма</t>
  </si>
  <si>
    <r>
      <t>I. Нефинансовые активы, всего</t>
    </r>
    <r>
      <rPr>
        <sz val="12"/>
        <rFont val="Times New Roman"/>
        <family val="1"/>
      </rPr>
      <t>:</t>
    </r>
  </si>
  <si>
    <t>из них:</t>
  </si>
  <si>
    <t>1.1. Общая балансовая стоимость недвижимого муниципального имущества, всего</t>
  </si>
  <si>
    <t xml:space="preserve">       в том числе:</t>
  </si>
  <si>
    <t>1.1.1. Стоимость имущества, закрепленного собственником имущества за бюджетным (автономным) учреждением на праве оперативного управления</t>
  </si>
  <si>
    <t>1.1.2. Стоимость имущества, приобретенного бюджетным (автономным) учреждением за счет выделенных собственником имущества учреждения средств</t>
  </si>
  <si>
    <t>1.1.3. Стоимость имущества, приобретенного бюджетным (автономным)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</si>
  <si>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</si>
  <si>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</si>
  <si>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</si>
  <si>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</si>
  <si>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</si>
  <si>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</si>
  <si>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</si>
  <si>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</si>
  <si>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</si>
  <si>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</si>
  <si>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</si>
  <si>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</si>
  <si>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</si>
  <si>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</si>
  <si>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</si>
  <si>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</si>
  <si>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</si>
  <si>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</si>
  <si>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</si>
  <si>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</si>
  <si>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</si>
  <si>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</si>
  <si>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</si>
  <si>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</si>
  <si>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</si>
  <si>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</si>
  <si>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</si>
  <si>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</si>
  <si>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</si>
  <si>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</si>
  <si>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местного бюджета, всего:</t>
  </si>
  <si>
    <t>3.2.1.  по начислениям на выплаты по оплате труда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</si>
  <si>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</si>
  <si>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</si>
  <si>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</si>
  <si>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</si>
  <si>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</si>
  <si>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</si>
  <si>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</si>
  <si>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</si>
  <si>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</si>
  <si>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</si>
  <si>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</si>
  <si>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</si>
  <si>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</si>
  <si>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 по начислениям на выплаты по оплате труда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</si>
  <si>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</si>
  <si>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</si>
  <si>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</si>
  <si>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</si>
  <si>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</si>
  <si>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</si>
  <si>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</si>
  <si>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</si>
  <si>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</si>
  <si>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</si>
  <si>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</si>
  <si>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</si>
  <si>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Приложение № 1 к Порядку составления и утверждения плана финансово-хозяйственной деятельности бюджетных и автономных образовательных   учреждений Сорочинского района</t>
  </si>
  <si>
    <t>План финансово - хозяйственной деятельности</t>
  </si>
  <si>
    <t>Форма по КФД</t>
  </si>
  <si>
    <t>Дата</t>
  </si>
  <si>
    <t>по ОКПО</t>
  </si>
  <si>
    <t xml:space="preserve">на 2012 год </t>
  </si>
  <si>
    <t>ИНН/КПП</t>
  </si>
  <si>
    <t>Единица измерения: руб.</t>
  </si>
  <si>
    <t>по ОКЕИ</t>
  </si>
  <si>
    <t>Наименование органа,осуществляющего функции и полномочия учредителя</t>
  </si>
  <si>
    <t>Адрес фактического местонахождения</t>
  </si>
  <si>
    <t xml:space="preserve">                                 I.  Сведения о деятельности  бюджетного (автономного) учреждения </t>
  </si>
  <si>
    <t>1.1. Цели деятельности  бюджетного (автономного) учреждения:</t>
  </si>
  <si>
    <t>1.3. Перечень услуг (работ), осуществляемых на платной основе:</t>
  </si>
  <si>
    <t>III. Показатели по поступлениям и выплатам учреждения</t>
  </si>
  <si>
    <t>Код по бюджетной классификации операции сектора муниципального управления</t>
  </si>
  <si>
    <t>Всего</t>
  </si>
  <si>
    <t>в том числе</t>
  </si>
  <si>
    <t>операции по лицевым счетам, открытым в органах Федерального казначейства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</si>
  <si>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</si>
  <si>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</si>
  <si>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</si>
  <si>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</si>
  <si>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Субсидии на выполнении муниципального задания</t>
  </si>
  <si>
    <t>Бюджетные инвестиции</t>
  </si>
  <si>
    <t>Поступления от оказания бюджетным (автономным) учреждением услуг (выполнения работ) 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</si>
  <si>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</si>
  <si>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</si>
  <si>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</si>
  <si>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</si>
  <si>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</si>
  <si>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</si>
  <si>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</si>
  <si>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</si>
  <si>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</si>
  <si>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</si>
  <si>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</si>
  <si>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</si>
  <si>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</si>
  <si>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</si>
  <si>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</si>
  <si>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</si>
  <si>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</si>
  <si>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</si>
  <si>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</si>
  <si>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муниципального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</si>
  <si>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</si>
  <si>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</si>
  <si>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</si>
  <si>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</si>
  <si>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</si>
  <si>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</si>
  <si>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</si>
  <si>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</si>
  <si>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</si>
  <si>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</si>
  <si>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</si>
  <si>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операции по счетам, открытым в кредитных организациях в иностранной валюте</t>
  </si>
  <si>
    <t>Руководитель бюджетного(автономного)</t>
  </si>
  <si>
    <t>учреждения</t>
  </si>
  <si>
    <t>(уполномоченное лицо)</t>
  </si>
  <si>
    <t>(подпись)                               (расшифровка подписи)</t>
  </si>
  <si>
    <t xml:space="preserve"> </t>
  </si>
  <si>
    <t xml:space="preserve">Главный бухгалтер бюджетного(автономного) </t>
  </si>
  <si>
    <t>Исполнитель</t>
  </si>
  <si>
    <t>_______________________________________________________________________</t>
  </si>
  <si>
    <t>"01"         января           2012  г.</t>
  </si>
  <si>
    <t>Отдел образования администрации Сорочинского района Оренбургской области</t>
  </si>
  <si>
    <t xml:space="preserve"> -родительская плата за содержание ребенка в детском саду.</t>
  </si>
  <si>
    <t xml:space="preserve"> - обеспечение воспитания и обучения детей дошкольного возраста;</t>
  </si>
  <si>
    <t xml:space="preserve"> - сохранение и укрепление физического и психического здоровья детей;</t>
  </si>
  <si>
    <t xml:space="preserve"> - оказание помощи семье в воспитании детей.</t>
  </si>
  <si>
    <t>1.2. Виды деятельности бюджетного (автономного) учреждения:  80.10.1</t>
  </si>
  <si>
    <t>Дошкольное образование (предшествующее начальному общему образованию)</t>
  </si>
  <si>
    <t>Муниципальное бюджетное дошкольное образовательное учреждение "Детский сад "Солнышко" с.2-Михайловка Сорочинского района Оренбургской области"</t>
  </si>
  <si>
    <t>5647006288/564701001</t>
  </si>
  <si>
    <t>461922 Оренбургская обл., Сорочинский р-он, с.Михайловка 2-я, ул.Школьная, д.10.</t>
  </si>
  <si>
    <t>от " 27 " июня 2012 г.   № 142-п</t>
  </si>
  <si>
    <t>Г. Н. Павлова</t>
  </si>
  <si>
    <t>(подпись)                   (расшифровка подписи)</t>
  </si>
  <si>
    <t>И. А. Махортова</t>
  </si>
  <si>
    <t>Родительская плата</t>
  </si>
  <si>
    <t xml:space="preserve">  в том числе:</t>
  </si>
  <si>
    <t>(подпись, ф.и.о. руководителя органа, осуществляющего функции и полномочия учредителя Учреждения)</t>
  </si>
  <si>
    <t>Наименование муниципальной услуги</t>
  </si>
  <si>
    <t xml:space="preserve">Нормативные затраты, непосредственно связанные с оказанием муниципальной услуги </t>
  </si>
  <si>
    <t>Нормативные затраты на общехозяйственные нужды</t>
  </si>
  <si>
    <t>Итого нормативные затраты на оказание муниципальной услуги</t>
  </si>
  <si>
    <t>Объем</t>
  </si>
  <si>
    <t>Нормативные затраты на содержание имущества</t>
  </si>
  <si>
    <t>Сумма финансового обеспечения выполнения муниципального задания</t>
  </si>
  <si>
    <t>муниципальной</t>
  </si>
  <si>
    <t>услуги</t>
  </si>
  <si>
    <t>-</t>
  </si>
  <si>
    <t>тыс. руб. за ед.</t>
  </si>
  <si>
    <t>ед.</t>
  </si>
  <si>
    <t>тыс. руб.</t>
  </si>
  <si>
    <t>4 = гр.2 + гр.3</t>
  </si>
  <si>
    <t>7 = гр.4 x гр.5 + гр. 6</t>
  </si>
  <si>
    <t>Реализация общеобразовательных программ дошкольного образования</t>
  </si>
  <si>
    <t xml:space="preserve">      Результаты расчетов объема нормативных затрат на оказание муниципальных услуг и нормативных затрат на содержание имущества  Муниципального бюджетного дошкольного образовательного учреждения "Детский сад "Солнышко" с.2-Михайловка Сорочинского района Оренбургской области" на  2012 год</t>
  </si>
  <si>
    <r>
      <t xml:space="preserve">                                                          </t>
    </r>
    <r>
      <rPr>
        <sz val="12"/>
        <color indexed="8"/>
        <rFont val="Times New Roman"/>
        <family val="1"/>
      </rPr>
      <t>УТВЕРЖДАЮ</t>
    </r>
  </si>
  <si>
    <t>____________Колесникова Ольга Николаевна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</si>
</sst>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Courier New"/>
      <family val="3"/>
    </font>
    <font>
      <sz val="8"/>
      <name val="Courier New"/>
      <family val="3"/>
    </font>
    <font>
      <i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1" fillId="0" borderId="0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vertical="distributed" wrapText="1"/>
    </xf>
    <xf numFmtId="0" fontId="0" fillId="0" borderId="0" xfId="0" applyAlignment="1">
      <alignment vertical="distributed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9" fillId="0" borderId="19" xfId="0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88"/>
  <sheetViews>
    <sheetView zoomScalePageLayoutView="0" workbookViewId="0" topLeftCell="A10">
      <selection activeCell="A12" sqref="A12:D13"/>
    </sheetView>
  </sheetViews>
  <sheetFormatPr defaultColWidth="9.140625" defaultRowHeight="12.75"/>
  <cols>
    <col min="1" max="1" width="38.7109375" style="9" customWidth="1"/>
    <col min="2" max="2" width="38.140625" style="9" hidden="1" customWidth="1"/>
    <col min="3" max="3" width="5.421875" style="9" customWidth="1"/>
    <col min="4" max="4" width="4.28125" style="9" customWidth="1"/>
    <col min="5" max="6" width="9.140625" style="9" customWidth="1"/>
    <col min="7" max="7" width="20.140625" style="9" customWidth="1"/>
    <col min="8" max="8" width="9.140625" style="9" customWidth="1"/>
  </cols>
  <sheetData>
    <row r="1" spans="1:7" ht="97.5" customHeight="1">
      <c r="A1" s="10"/>
      <c r="B1" s="10"/>
      <c r="C1" s="10"/>
      <c r="D1" s="4"/>
      <c r="E1" s="64" t="s">
        <v>69</v>
      </c>
      <c r="F1" s="64"/>
      <c r="G1" s="64"/>
    </row>
    <row r="2" spans="1:7" ht="17.25" customHeight="1">
      <c r="A2" s="10"/>
      <c r="B2" s="10"/>
      <c r="C2" s="10"/>
      <c r="D2" s="4"/>
      <c r="E2" s="47" t="s">
        <v>146</v>
      </c>
      <c r="F2" s="47"/>
      <c r="G2" s="47"/>
    </row>
    <row r="3" spans="1:7" ht="15.75">
      <c r="A3" s="10"/>
      <c r="B3" s="10"/>
      <c r="C3" s="10"/>
      <c r="D3" s="4"/>
      <c r="E3" s="47"/>
      <c r="F3" s="47"/>
      <c r="G3" s="47"/>
    </row>
    <row r="4" spans="1:7" ht="15.75">
      <c r="A4" s="10"/>
      <c r="B4" s="10"/>
      <c r="C4" s="10"/>
      <c r="D4" s="4"/>
      <c r="E4" s="10"/>
      <c r="F4" s="10"/>
      <c r="G4" s="10"/>
    </row>
    <row r="5" spans="1:7" ht="14.25" customHeight="1">
      <c r="A5" s="63" t="s">
        <v>70</v>
      </c>
      <c r="B5" s="63"/>
      <c r="C5" s="63"/>
      <c r="D5" s="63"/>
      <c r="E5" s="63"/>
      <c r="F5" s="63"/>
      <c r="G5" s="63"/>
    </row>
    <row r="6" spans="1:7" ht="18.75" customHeight="1">
      <c r="A6" s="63" t="s">
        <v>74</v>
      </c>
      <c r="B6" s="63"/>
      <c r="C6" s="63"/>
      <c r="D6" s="63"/>
      <c r="E6" s="63"/>
      <c r="F6" s="63"/>
      <c r="G6" s="63"/>
    </row>
    <row r="7" spans="1:7" ht="18" customHeight="1">
      <c r="A7" s="13"/>
      <c r="B7" s="13"/>
      <c r="C7" s="13"/>
      <c r="D7" s="13"/>
      <c r="E7" s="13"/>
      <c r="F7" s="5"/>
      <c r="G7" s="14" t="s">
        <v>0</v>
      </c>
    </row>
    <row r="8" spans="1:7" ht="25.5" customHeight="1">
      <c r="A8" s="13"/>
      <c r="B8" s="13"/>
      <c r="C8" s="13"/>
      <c r="D8" s="13"/>
      <c r="E8" s="13"/>
      <c r="F8" s="15" t="s">
        <v>71</v>
      </c>
      <c r="G8" s="16"/>
    </row>
    <row r="9" spans="1:7" ht="17.25" customHeight="1">
      <c r="A9" s="65" t="s">
        <v>135</v>
      </c>
      <c r="B9" s="65"/>
      <c r="C9" s="65"/>
      <c r="D9" s="65"/>
      <c r="E9" s="65"/>
      <c r="F9" s="15" t="s">
        <v>72</v>
      </c>
      <c r="G9" s="16"/>
    </row>
    <row r="10" spans="1:7" ht="13.5" customHeight="1">
      <c r="A10" s="5"/>
      <c r="B10" s="5"/>
      <c r="C10" s="5"/>
      <c r="D10" s="5"/>
      <c r="E10" s="5"/>
      <c r="F10" s="10"/>
      <c r="G10" s="16"/>
    </row>
    <row r="11" spans="1:7" ht="12.75" customHeight="1">
      <c r="A11" s="10"/>
      <c r="B11" s="10"/>
      <c r="C11" s="10"/>
      <c r="D11" s="4"/>
      <c r="E11" s="10"/>
      <c r="F11" s="15"/>
      <c r="G11" s="16"/>
    </row>
    <row r="12" spans="1:7" ht="21.75" customHeight="1">
      <c r="A12" s="47" t="s">
        <v>143</v>
      </c>
      <c r="B12" s="47"/>
      <c r="C12" s="47"/>
      <c r="D12" s="47"/>
      <c r="E12" s="10"/>
      <c r="F12" s="15" t="s">
        <v>73</v>
      </c>
      <c r="G12" s="31">
        <v>36364781</v>
      </c>
    </row>
    <row r="13" spans="1:7" ht="39.75" customHeight="1">
      <c r="A13" s="47"/>
      <c r="B13" s="47"/>
      <c r="C13" s="47"/>
      <c r="D13" s="47"/>
      <c r="G13" s="17"/>
    </row>
    <row r="14" spans="1:7" ht="23.25" customHeight="1">
      <c r="A14" s="48" t="s">
        <v>75</v>
      </c>
      <c r="B14" s="48"/>
      <c r="G14" s="30" t="s">
        <v>144</v>
      </c>
    </row>
    <row r="15" spans="1:7" ht="19.5" customHeight="1">
      <c r="A15" s="48" t="s">
        <v>76</v>
      </c>
      <c r="B15" s="56"/>
      <c r="F15" s="15" t="s">
        <v>77</v>
      </c>
      <c r="G15" s="32">
        <v>383</v>
      </c>
    </row>
    <row r="16" spans="1:2" ht="15.75">
      <c r="A16" s="48"/>
      <c r="B16" s="48"/>
    </row>
    <row r="17" spans="1:7" ht="45.75" customHeight="1">
      <c r="A17" s="11" t="s">
        <v>78</v>
      </c>
      <c r="B17" s="11"/>
      <c r="C17" s="50" t="s">
        <v>136</v>
      </c>
      <c r="D17" s="55"/>
      <c r="E17" s="55"/>
      <c r="F17" s="55"/>
      <c r="G17" s="55"/>
    </row>
    <row r="18" spans="1:7" ht="26.25" customHeight="1">
      <c r="A18" s="48" t="s">
        <v>79</v>
      </c>
      <c r="B18" s="48"/>
      <c r="C18" s="50" t="s">
        <v>145</v>
      </c>
      <c r="D18" s="51"/>
      <c r="E18" s="51"/>
      <c r="F18" s="51"/>
      <c r="G18" s="51"/>
    </row>
    <row r="19" spans="1:2" ht="17.25" customHeight="1">
      <c r="A19" s="48"/>
      <c r="B19" s="48"/>
    </row>
    <row r="20" spans="1:2" ht="15.75" customHeight="1">
      <c r="A20" s="48"/>
      <c r="B20" s="48"/>
    </row>
    <row r="21" spans="1:7" ht="35.25" customHeight="1">
      <c r="A21" s="52" t="s">
        <v>80</v>
      </c>
      <c r="B21" s="53"/>
      <c r="C21" s="54"/>
      <c r="D21" s="54"/>
      <c r="E21" s="54"/>
      <c r="F21" s="54"/>
      <c r="G21" s="54"/>
    </row>
    <row r="22" spans="1:5" ht="30" customHeight="1">
      <c r="A22" s="48" t="s">
        <v>81</v>
      </c>
      <c r="B22" s="48"/>
      <c r="C22" s="59"/>
      <c r="D22" s="59"/>
      <c r="E22" s="59"/>
    </row>
    <row r="23" spans="1:7" ht="20.25" customHeight="1">
      <c r="A23" s="62" t="s">
        <v>138</v>
      </c>
      <c r="B23" s="62"/>
      <c r="C23" s="62"/>
      <c r="D23" s="62"/>
      <c r="E23" s="62"/>
      <c r="F23" s="62"/>
      <c r="G23" s="62"/>
    </row>
    <row r="24" spans="1:6" ht="29.25" customHeight="1">
      <c r="A24" s="62" t="s">
        <v>139</v>
      </c>
      <c r="B24" s="62"/>
      <c r="C24" s="62"/>
      <c r="D24" s="62"/>
      <c r="E24" s="62"/>
      <c r="F24" s="62"/>
    </row>
    <row r="25" spans="1:7" ht="20.25" customHeight="1">
      <c r="A25" s="62" t="s">
        <v>140</v>
      </c>
      <c r="B25" s="62"/>
      <c r="C25" s="62"/>
      <c r="D25" s="62"/>
      <c r="E25" s="62"/>
      <c r="F25" s="62"/>
      <c r="G25" s="11"/>
    </row>
    <row r="26" spans="1:5" ht="30.75" customHeight="1">
      <c r="A26" s="48" t="s">
        <v>141</v>
      </c>
      <c r="B26" s="48"/>
      <c r="C26" s="59"/>
      <c r="D26" s="59"/>
      <c r="E26" s="59"/>
    </row>
    <row r="27" spans="1:7" ht="21.75" customHeight="1">
      <c r="A27" s="48" t="s">
        <v>142</v>
      </c>
      <c r="B27" s="49"/>
      <c r="C27" s="49"/>
      <c r="D27" s="49"/>
      <c r="E27" s="49"/>
      <c r="F27" s="49"/>
      <c r="G27" s="49"/>
    </row>
    <row r="28" spans="1:5" ht="30" customHeight="1">
      <c r="A28" s="48" t="s">
        <v>82</v>
      </c>
      <c r="B28" s="48"/>
      <c r="C28" s="59"/>
      <c r="D28" s="59"/>
      <c r="E28" s="59"/>
    </row>
    <row r="29" spans="1:7" ht="13.5" customHeight="1">
      <c r="A29" s="60" t="s">
        <v>137</v>
      </c>
      <c r="B29" s="60"/>
      <c r="C29" s="61"/>
      <c r="D29" s="61"/>
      <c r="E29" s="61"/>
      <c r="F29" s="61"/>
      <c r="G29" s="61"/>
    </row>
    <row r="30" spans="1:5" ht="14.25" customHeight="1">
      <c r="A30" s="48"/>
      <c r="B30" s="48"/>
      <c r="C30" s="49"/>
      <c r="D30" s="49"/>
      <c r="E30" s="49"/>
    </row>
    <row r="31" spans="1:5" ht="17.25" customHeight="1">
      <c r="A31" s="48"/>
      <c r="B31" s="48"/>
      <c r="C31" s="49"/>
      <c r="D31" s="49"/>
      <c r="E31" s="49"/>
    </row>
    <row r="32" spans="1:2" ht="31.5" customHeight="1">
      <c r="A32" s="48"/>
      <c r="B32" s="48"/>
    </row>
    <row r="33" spans="1:2" ht="15.75">
      <c r="A33" s="48"/>
      <c r="B33" s="48"/>
    </row>
    <row r="34" spans="1:2" ht="15.75">
      <c r="A34" s="48"/>
      <c r="B34" s="48"/>
    </row>
    <row r="35" spans="1:2" ht="15.75">
      <c r="A35" s="48"/>
      <c r="B35" s="48"/>
    </row>
    <row r="36" spans="1:2" ht="15.75">
      <c r="A36" s="48"/>
      <c r="B36" s="48"/>
    </row>
    <row r="37" spans="1:2" ht="15.75">
      <c r="A37" s="48"/>
      <c r="B37" s="48"/>
    </row>
    <row r="38" spans="1:2" ht="15.75">
      <c r="A38" s="48"/>
      <c r="B38" s="48"/>
    </row>
    <row r="39" spans="1:2" ht="15.75">
      <c r="A39" s="48"/>
      <c r="B39" s="48"/>
    </row>
    <row r="40" spans="1:2" ht="15.75">
      <c r="A40" s="48"/>
      <c r="B40" s="48"/>
    </row>
    <row r="41" spans="1:2" ht="15.75">
      <c r="A41" s="48"/>
      <c r="B41" s="48"/>
    </row>
    <row r="42" spans="1:9" ht="15.75">
      <c r="A42" s="48"/>
      <c r="B42" s="48"/>
      <c r="I42" s="9"/>
    </row>
    <row r="43" spans="1:9" ht="15.75">
      <c r="A43" s="48"/>
      <c r="B43" s="48"/>
      <c r="I43" s="9"/>
    </row>
    <row r="44" spans="1:9" ht="22.5" customHeight="1">
      <c r="A44" s="56"/>
      <c r="B44" s="56"/>
      <c r="C44" s="3"/>
      <c r="D44" s="58"/>
      <c r="E44" s="58"/>
      <c r="F44" s="58"/>
      <c r="G44" s="58"/>
      <c r="H44" s="58"/>
      <c r="I44" s="3"/>
    </row>
    <row r="45" spans="1:9" ht="22.5" customHeight="1">
      <c r="A45" s="48"/>
      <c r="B45" s="48"/>
      <c r="C45" s="3"/>
      <c r="D45" s="58"/>
      <c r="E45" s="58"/>
      <c r="F45" s="58"/>
      <c r="G45" s="58"/>
      <c r="H45" s="58"/>
      <c r="I45" s="3"/>
    </row>
    <row r="46" spans="1:9" ht="15.75">
      <c r="A46" s="48"/>
      <c r="B46" s="48"/>
      <c r="C46" s="2"/>
      <c r="D46" s="46"/>
      <c r="E46" s="46"/>
      <c r="F46" s="46"/>
      <c r="G46" s="46"/>
      <c r="H46" s="46"/>
      <c r="I46" s="3"/>
    </row>
    <row r="47" spans="1:9" ht="31.5" customHeight="1">
      <c r="A47" s="48"/>
      <c r="B47" s="48"/>
      <c r="C47" s="2"/>
      <c r="D47" s="46"/>
      <c r="E47" s="46"/>
      <c r="F47" s="46"/>
      <c r="G47" s="46"/>
      <c r="H47" s="46"/>
      <c r="I47" s="3"/>
    </row>
    <row r="48" spans="1:9" ht="15.75">
      <c r="A48" s="48"/>
      <c r="B48" s="48"/>
      <c r="C48" s="2"/>
      <c r="D48" s="46"/>
      <c r="E48" s="46"/>
      <c r="F48" s="46"/>
      <c r="G48" s="46"/>
      <c r="H48" s="46"/>
      <c r="I48" s="3"/>
    </row>
    <row r="49" spans="1:9" ht="15.75">
      <c r="A49" s="48"/>
      <c r="B49" s="48"/>
      <c r="C49" s="2"/>
      <c r="D49" s="46"/>
      <c r="E49" s="46"/>
      <c r="F49" s="46"/>
      <c r="G49" s="46"/>
      <c r="H49" s="46"/>
      <c r="I49" s="3"/>
    </row>
    <row r="50" spans="1:9" ht="15.75">
      <c r="A50" s="48"/>
      <c r="B50" s="48"/>
      <c r="C50" s="2"/>
      <c r="D50" s="46"/>
      <c r="E50" s="46"/>
      <c r="F50" s="46"/>
      <c r="G50" s="46"/>
      <c r="H50" s="46"/>
      <c r="I50" s="3"/>
    </row>
    <row r="51" spans="1:9" ht="15.75">
      <c r="A51" s="48"/>
      <c r="B51" s="48"/>
      <c r="C51" s="2"/>
      <c r="D51" s="3"/>
      <c r="E51" s="3"/>
      <c r="F51" s="3"/>
      <c r="G51" s="3"/>
      <c r="H51" s="3"/>
      <c r="I51" s="3"/>
    </row>
    <row r="52" spans="1:9" ht="15.75">
      <c r="A52" s="48"/>
      <c r="B52" s="48"/>
      <c r="C52" s="2"/>
      <c r="D52" s="3"/>
      <c r="E52" s="3"/>
      <c r="F52" s="3"/>
      <c r="G52" s="3"/>
      <c r="H52" s="3"/>
      <c r="I52" s="2"/>
    </row>
    <row r="53" spans="1:9" ht="15.75">
      <c r="A53" s="48"/>
      <c r="B53" s="48"/>
      <c r="C53" s="2"/>
      <c r="D53" s="3"/>
      <c r="E53" s="3"/>
      <c r="F53" s="3"/>
      <c r="G53" s="3"/>
      <c r="H53" s="3"/>
      <c r="I53" s="2"/>
    </row>
    <row r="54" spans="1:9" ht="15.75">
      <c r="A54" s="48"/>
      <c r="B54" s="48"/>
      <c r="C54" s="2"/>
      <c r="D54" s="2"/>
      <c r="E54" s="2"/>
      <c r="F54" s="2"/>
      <c r="G54" s="3"/>
      <c r="H54" s="3"/>
      <c r="I54" s="2"/>
    </row>
    <row r="55" spans="1:9" ht="15.75">
      <c r="A55" s="48"/>
      <c r="B55" s="48"/>
      <c r="C55" s="3"/>
      <c r="D55" s="3"/>
      <c r="E55" s="3"/>
      <c r="F55" s="3"/>
      <c r="G55" s="3"/>
      <c r="H55" s="3"/>
      <c r="I55" s="3"/>
    </row>
    <row r="56" spans="1:9" ht="15.75">
      <c r="A56" s="48"/>
      <c r="B56" s="48"/>
      <c r="C56" s="3"/>
      <c r="D56" s="3"/>
      <c r="E56" s="3"/>
      <c r="F56" s="3"/>
      <c r="G56" s="3"/>
      <c r="H56" s="3"/>
      <c r="I56" s="3"/>
    </row>
    <row r="57" spans="1:9" ht="15.75">
      <c r="A57" s="48"/>
      <c r="B57" s="48"/>
      <c r="I57" s="9"/>
    </row>
    <row r="58" spans="1:9" ht="15.75">
      <c r="A58" s="48"/>
      <c r="B58" s="48"/>
      <c r="I58" s="9"/>
    </row>
    <row r="59" spans="1:2" ht="15.75">
      <c r="A59" s="48"/>
      <c r="B59" s="48"/>
    </row>
    <row r="60" spans="1:2" ht="15.75">
      <c r="A60" s="48"/>
      <c r="B60" s="48"/>
    </row>
    <row r="61" spans="1:2" ht="15.75">
      <c r="A61" s="48"/>
      <c r="B61" s="48"/>
    </row>
    <row r="62" spans="1:2" ht="31.5" customHeight="1">
      <c r="A62" s="48"/>
      <c r="B62" s="48"/>
    </row>
    <row r="63" spans="1:2" ht="158.25" customHeight="1">
      <c r="A63" s="48"/>
      <c r="B63" s="48"/>
    </row>
    <row r="64" spans="1:8" ht="27" customHeight="1">
      <c r="A64" s="48"/>
      <c r="B64" s="48"/>
      <c r="C64" s="57"/>
      <c r="D64" s="57"/>
      <c r="E64" s="57"/>
      <c r="F64" s="57"/>
      <c r="G64" s="57"/>
      <c r="H64" s="1"/>
    </row>
    <row r="65" spans="1:8" ht="15.75">
      <c r="A65" s="48"/>
      <c r="B65" s="48"/>
      <c r="C65" s="57"/>
      <c r="D65" s="57"/>
      <c r="E65" s="57"/>
      <c r="F65" s="57"/>
      <c r="G65" s="57"/>
      <c r="H65" s="1"/>
    </row>
    <row r="66" spans="1:8" ht="15.75">
      <c r="A66" s="48"/>
      <c r="B66" s="48"/>
      <c r="C66" s="57"/>
      <c r="D66" s="57"/>
      <c r="E66" s="57"/>
      <c r="F66" s="57"/>
      <c r="G66" s="57"/>
      <c r="H66" s="1"/>
    </row>
    <row r="67" spans="1:8" ht="15.75">
      <c r="A67" s="48"/>
      <c r="B67" s="48"/>
      <c r="C67" s="1"/>
      <c r="D67" s="1"/>
      <c r="E67" s="1"/>
      <c r="F67" s="1"/>
      <c r="G67" s="1"/>
      <c r="H67" s="1"/>
    </row>
    <row r="68" spans="1:8" ht="15.75">
      <c r="A68" s="48"/>
      <c r="B68" s="48"/>
      <c r="C68" s="1"/>
      <c r="D68" s="1"/>
      <c r="E68" s="1"/>
      <c r="F68" s="1"/>
      <c r="G68" s="1"/>
      <c r="H68" s="2"/>
    </row>
    <row r="69" spans="1:8" ht="15.75">
      <c r="A69" s="48"/>
      <c r="B69" s="48"/>
      <c r="C69" s="1"/>
      <c r="D69" s="1"/>
      <c r="E69" s="1"/>
      <c r="F69" s="1"/>
      <c r="G69" s="1"/>
      <c r="H69" s="2"/>
    </row>
    <row r="70" spans="1:8" ht="15.75">
      <c r="A70" s="48"/>
      <c r="B70" s="48"/>
      <c r="C70" s="2"/>
      <c r="D70" s="2"/>
      <c r="E70" s="2"/>
      <c r="F70" s="1"/>
      <c r="G70" s="1"/>
      <c r="H70" s="2"/>
    </row>
    <row r="71" spans="1:8" ht="15.75">
      <c r="A71" s="48"/>
      <c r="B71" s="48"/>
      <c r="C71" s="1"/>
      <c r="D71" s="1"/>
      <c r="E71" s="1"/>
      <c r="F71" s="1"/>
      <c r="G71" s="1"/>
      <c r="H71" s="1"/>
    </row>
    <row r="72" spans="1:8" ht="15.75">
      <c r="A72" s="48"/>
      <c r="B72" s="48"/>
      <c r="C72" s="1"/>
      <c r="D72" s="1"/>
      <c r="E72" s="1"/>
      <c r="F72" s="1"/>
      <c r="G72" s="1"/>
      <c r="H72" s="1"/>
    </row>
    <row r="73" spans="1:2" ht="15.75">
      <c r="A73" s="48"/>
      <c r="B73" s="48"/>
    </row>
    <row r="74" spans="1:2" ht="15.75">
      <c r="A74" s="48"/>
      <c r="B74" s="48"/>
    </row>
    <row r="75" spans="1:2" ht="15.75">
      <c r="A75" s="48"/>
      <c r="B75" s="48"/>
    </row>
    <row r="76" spans="1:2" ht="15.75">
      <c r="A76" s="48"/>
      <c r="B76" s="48"/>
    </row>
    <row r="77" spans="1:2" ht="15.75">
      <c r="A77" s="11"/>
      <c r="B77" s="11"/>
    </row>
    <row r="85" spans="1:3" ht="13.5">
      <c r="A85" s="57"/>
      <c r="B85" s="1"/>
      <c r="C85" s="1"/>
    </row>
    <row r="86" spans="1:3" ht="13.5">
      <c r="A86" s="57"/>
      <c r="B86" s="1"/>
      <c r="C86" s="1"/>
    </row>
    <row r="87" spans="1:3" ht="13.5">
      <c r="A87" s="1"/>
      <c r="B87" s="1"/>
      <c r="C87" s="1"/>
    </row>
    <row r="88" spans="1:3" ht="13.5">
      <c r="A88" s="1"/>
      <c r="B88" s="1"/>
      <c r="C88" s="1"/>
    </row>
    <row r="104" spans="1:2" ht="13.5">
      <c r="A104" s="1"/>
      <c r="B104" s="1"/>
    </row>
    <row r="105" spans="1:2" ht="13.5">
      <c r="A105" s="1"/>
      <c r="B105" s="1"/>
    </row>
    <row r="106" spans="1:2" ht="13.5">
      <c r="A106" s="1"/>
      <c r="B106" s="1"/>
    </row>
    <row r="107" spans="1:2" ht="13.5">
      <c r="A107" s="1"/>
      <c r="B107" s="1"/>
    </row>
    <row r="109" ht="157.5" customHeight="1"/>
    <row r="111" spans="1:3" ht="13.5">
      <c r="A111" s="1"/>
      <c r="B111" s="57"/>
      <c r="C111" s="1"/>
    </row>
    <row r="112" spans="1:3" ht="13.5">
      <c r="A112" s="1"/>
      <c r="B112" s="57"/>
      <c r="C112" s="1"/>
    </row>
    <row r="113" spans="1:3" ht="13.5">
      <c r="A113" s="2"/>
      <c r="B113" s="57"/>
      <c r="C113" s="1"/>
    </row>
    <row r="114" spans="1:3" ht="13.5">
      <c r="A114" s="2"/>
      <c r="B114" s="57"/>
      <c r="C114" s="1"/>
    </row>
    <row r="115" spans="1:3" ht="13.5">
      <c r="A115" s="1"/>
      <c r="B115" s="1"/>
      <c r="C115" s="1"/>
    </row>
    <row r="116" spans="1:3" ht="13.5">
      <c r="A116" s="1"/>
      <c r="B116" s="1"/>
      <c r="C116" s="1"/>
    </row>
    <row r="118" ht="173.25" customHeight="1"/>
    <row r="119" ht="141.75" customHeight="1"/>
    <row r="121" spans="1:6" ht="13.5">
      <c r="A121" s="1"/>
      <c r="B121" s="1"/>
      <c r="C121" s="1"/>
      <c r="D121" s="1"/>
      <c r="E121" s="1"/>
      <c r="F121" s="1"/>
    </row>
    <row r="122" spans="1:6" ht="13.5">
      <c r="A122" s="1"/>
      <c r="B122" s="1"/>
      <c r="C122" s="1"/>
      <c r="D122" s="1"/>
      <c r="E122" s="1"/>
      <c r="F122" s="1"/>
    </row>
    <row r="123" spans="1:6" ht="13.5">
      <c r="A123" s="2"/>
      <c r="B123" s="2"/>
      <c r="C123" s="1"/>
      <c r="D123" s="1"/>
      <c r="E123" s="1"/>
      <c r="F123" s="1"/>
    </row>
    <row r="124" spans="1:6" ht="13.5">
      <c r="A124" s="2"/>
      <c r="B124" s="2"/>
      <c r="C124" s="1"/>
      <c r="D124" s="1"/>
      <c r="E124" s="1"/>
      <c r="F124" s="1"/>
    </row>
    <row r="125" spans="1:6" ht="13.5">
      <c r="A125" s="2"/>
      <c r="B125" s="2"/>
      <c r="C125" s="1"/>
      <c r="D125" s="1"/>
      <c r="E125" s="1"/>
      <c r="F125" s="1"/>
    </row>
    <row r="126" spans="1:6" ht="13.5">
      <c r="A126" s="2"/>
      <c r="B126" s="2"/>
      <c r="C126" s="1"/>
      <c r="D126" s="2"/>
      <c r="E126" s="2"/>
      <c r="F126" s="1"/>
    </row>
    <row r="127" spans="1:6" ht="14.25" customHeight="1">
      <c r="A127" s="57"/>
      <c r="B127" s="57"/>
      <c r="C127" s="57"/>
      <c r="D127" s="57"/>
      <c r="E127" s="57"/>
      <c r="F127" s="57"/>
    </row>
    <row r="128" spans="1:6" ht="13.5">
      <c r="A128" s="1"/>
      <c r="B128" s="1"/>
      <c r="C128" s="1"/>
      <c r="D128" s="1"/>
      <c r="E128" s="1"/>
      <c r="F128" s="1"/>
    </row>
    <row r="129" spans="1:6" ht="13.5">
      <c r="A129" s="1"/>
      <c r="B129" s="1"/>
      <c r="C129" s="1"/>
      <c r="D129" s="1"/>
      <c r="E129" s="1"/>
      <c r="F129" s="1"/>
    </row>
    <row r="130" spans="1:6" ht="14.25" customHeight="1">
      <c r="A130" s="57"/>
      <c r="B130" s="57"/>
      <c r="C130" s="57"/>
      <c r="D130" s="57"/>
      <c r="E130" s="57"/>
      <c r="F130" s="57"/>
    </row>
    <row r="131" spans="1:6" ht="13.5">
      <c r="A131" s="1"/>
      <c r="B131" s="1"/>
      <c r="C131" s="1"/>
      <c r="D131" s="1"/>
      <c r="E131" s="1"/>
      <c r="F131" s="1"/>
    </row>
    <row r="132" spans="1:6" ht="13.5">
      <c r="A132" s="1"/>
      <c r="B132" s="1"/>
      <c r="C132" s="1"/>
      <c r="D132" s="1"/>
      <c r="E132" s="1"/>
      <c r="F132" s="1"/>
    </row>
    <row r="157" spans="1:7" ht="27.75" customHeight="1">
      <c r="A157" s="1"/>
      <c r="B157" s="1"/>
      <c r="C157" s="57"/>
      <c r="D157" s="57"/>
      <c r="E157" s="57"/>
      <c r="F157" s="57"/>
      <c r="G157" s="57"/>
    </row>
    <row r="158" spans="1:7" ht="13.5">
      <c r="A158" s="1"/>
      <c r="B158" s="1"/>
      <c r="C158" s="1"/>
      <c r="D158" s="1"/>
      <c r="E158" s="1"/>
      <c r="F158" s="1"/>
      <c r="G158" s="1"/>
    </row>
    <row r="159" spans="1:7" ht="13.5">
      <c r="A159" s="2"/>
      <c r="B159" s="2"/>
      <c r="C159" s="1"/>
      <c r="D159" s="1"/>
      <c r="E159" s="1"/>
      <c r="F159" s="1"/>
      <c r="G159" s="1"/>
    </row>
    <row r="160" spans="1:7" ht="13.5">
      <c r="A160" s="2"/>
      <c r="B160" s="2"/>
      <c r="C160" s="2"/>
      <c r="D160" s="1"/>
      <c r="E160" s="1"/>
      <c r="F160" s="1"/>
      <c r="G160" s="1"/>
    </row>
    <row r="161" spans="1:7" ht="13.5">
      <c r="A161" s="2"/>
      <c r="B161" s="2"/>
      <c r="C161" s="2"/>
      <c r="D161" s="2"/>
      <c r="E161" s="2"/>
      <c r="F161" s="1"/>
      <c r="G161" s="1"/>
    </row>
    <row r="162" spans="1:7" ht="13.5">
      <c r="A162" s="1"/>
      <c r="B162" s="1"/>
      <c r="C162" s="1"/>
      <c r="D162" s="1"/>
      <c r="E162" s="1"/>
      <c r="F162" s="1"/>
      <c r="G162" s="1"/>
    </row>
    <row r="163" spans="1:7" ht="13.5">
      <c r="A163" s="1"/>
      <c r="B163" s="1"/>
      <c r="C163" s="1"/>
      <c r="D163" s="1"/>
      <c r="E163" s="1"/>
      <c r="F163" s="1"/>
      <c r="G163" s="1"/>
    </row>
    <row r="172" spans="1:3" ht="13.5">
      <c r="A172" s="1"/>
      <c r="B172" s="57"/>
      <c r="C172" s="1"/>
    </row>
    <row r="173" spans="1:3" ht="13.5">
      <c r="A173" s="1"/>
      <c r="B173" s="57"/>
      <c r="C173" s="1"/>
    </row>
    <row r="174" spans="1:3" ht="13.5">
      <c r="A174" s="2"/>
      <c r="B174" s="57"/>
      <c r="C174" s="1"/>
    </row>
    <row r="175" spans="1:3" ht="13.5">
      <c r="A175" s="2"/>
      <c r="B175" s="57"/>
      <c r="C175" s="1"/>
    </row>
    <row r="176" spans="1:3" ht="13.5">
      <c r="A176" s="1"/>
      <c r="B176" s="1"/>
      <c r="C176" s="1"/>
    </row>
    <row r="177" spans="1:3" ht="13.5">
      <c r="A177" s="1"/>
      <c r="B177" s="1"/>
      <c r="C177" s="1"/>
    </row>
    <row r="179" ht="173.25" customHeight="1"/>
    <row r="180" ht="141.75" customHeight="1"/>
    <row r="182" spans="1:3" ht="13.5">
      <c r="A182" s="1"/>
      <c r="B182" s="1"/>
      <c r="C182" s="1"/>
    </row>
    <row r="183" spans="1:3" ht="13.5">
      <c r="A183" s="1"/>
      <c r="B183" s="1"/>
      <c r="C183" s="1"/>
    </row>
    <row r="184" spans="1:3" ht="13.5">
      <c r="A184" s="1"/>
      <c r="B184" s="1"/>
      <c r="C184" s="1"/>
    </row>
    <row r="185" spans="1:3" ht="13.5">
      <c r="A185" s="1"/>
      <c r="B185" s="1"/>
      <c r="C185" s="2"/>
    </row>
    <row r="186" spans="1:3" ht="13.5">
      <c r="A186" s="1"/>
      <c r="B186" s="1"/>
      <c r="C186" s="2"/>
    </row>
    <row r="187" spans="1:3" ht="13.5">
      <c r="A187" s="1"/>
      <c r="B187" s="1"/>
      <c r="C187" s="1"/>
    </row>
    <row r="188" spans="1:3" ht="13.5">
      <c r="A188" s="1"/>
      <c r="B188" s="1"/>
      <c r="C188" s="1"/>
    </row>
  </sheetData>
  <sheetProtection/>
  <mergeCells count="85">
    <mergeCell ref="A65:B65"/>
    <mergeCell ref="A68:B68"/>
    <mergeCell ref="A69:B69"/>
    <mergeCell ref="A61:B61"/>
    <mergeCell ref="A62:B62"/>
    <mergeCell ref="A63:B63"/>
    <mergeCell ref="A64:B64"/>
    <mergeCell ref="E1:G1"/>
    <mergeCell ref="E2:G2"/>
    <mergeCell ref="E3:G3"/>
    <mergeCell ref="A66:B66"/>
    <mergeCell ref="A6:G6"/>
    <mergeCell ref="A9:E9"/>
    <mergeCell ref="A44:B44"/>
    <mergeCell ref="A45:B45"/>
    <mergeCell ref="A46:B46"/>
    <mergeCell ref="A47:B47"/>
    <mergeCell ref="A72:B72"/>
    <mergeCell ref="A73:B73"/>
    <mergeCell ref="A76:B76"/>
    <mergeCell ref="A5:G5"/>
    <mergeCell ref="A67:B67"/>
    <mergeCell ref="A35:B35"/>
    <mergeCell ref="A26:E26"/>
    <mergeCell ref="A70:B70"/>
    <mergeCell ref="A71:B71"/>
    <mergeCell ref="A60:B60"/>
    <mergeCell ref="A36:B36"/>
    <mergeCell ref="A49:B49"/>
    <mergeCell ref="A48:B48"/>
    <mergeCell ref="A37:B37"/>
    <mergeCell ref="A38:B38"/>
    <mergeCell ref="A39:B39"/>
    <mergeCell ref="A40:B40"/>
    <mergeCell ref="A41:B41"/>
    <mergeCell ref="A22:E22"/>
    <mergeCell ref="D44:H44"/>
    <mergeCell ref="A27:G27"/>
    <mergeCell ref="A29:G29"/>
    <mergeCell ref="A33:B33"/>
    <mergeCell ref="A23:G23"/>
    <mergeCell ref="A24:F24"/>
    <mergeCell ref="A25:F25"/>
    <mergeCell ref="A28:E28"/>
    <mergeCell ref="A30:E30"/>
    <mergeCell ref="C157:G157"/>
    <mergeCell ref="D45:H45"/>
    <mergeCell ref="D46:H46"/>
    <mergeCell ref="A127:F127"/>
    <mergeCell ref="A130:F130"/>
    <mergeCell ref="A58:B58"/>
    <mergeCell ref="A59:B59"/>
    <mergeCell ref="A56:B56"/>
    <mergeCell ref="A57:B57"/>
    <mergeCell ref="A75:B75"/>
    <mergeCell ref="B172:B175"/>
    <mergeCell ref="D50:H50"/>
    <mergeCell ref="C64:G66"/>
    <mergeCell ref="A51:B51"/>
    <mergeCell ref="A54:B54"/>
    <mergeCell ref="A55:B55"/>
    <mergeCell ref="A85:A86"/>
    <mergeCell ref="B111:B114"/>
    <mergeCell ref="A50:B50"/>
    <mergeCell ref="A74:B74"/>
    <mergeCell ref="A53:B53"/>
    <mergeCell ref="C17:G17"/>
    <mergeCell ref="A14:B14"/>
    <mergeCell ref="A15:B15"/>
    <mergeCell ref="A16:B16"/>
    <mergeCell ref="A18:B18"/>
    <mergeCell ref="D47:H47"/>
    <mergeCell ref="D49:H49"/>
    <mergeCell ref="A32:B32"/>
    <mergeCell ref="A34:B34"/>
    <mergeCell ref="D48:H48"/>
    <mergeCell ref="A12:D13"/>
    <mergeCell ref="A31:E31"/>
    <mergeCell ref="A52:B52"/>
    <mergeCell ref="A19:B19"/>
    <mergeCell ref="C18:G18"/>
    <mergeCell ref="A20:B20"/>
    <mergeCell ref="A21:G21"/>
    <mergeCell ref="A42:B42"/>
    <mergeCell ref="A43:B43"/>
  </mergeCells>
  <printOptions/>
  <pageMargins left="0.75" right="0.75" top="0.5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75"/>
  <sheetViews>
    <sheetView zoomScalePageLayoutView="0" workbookViewId="0" topLeftCell="A61">
      <selection activeCell="C52" sqref="C52"/>
    </sheetView>
  </sheetViews>
  <sheetFormatPr defaultColWidth="9.140625" defaultRowHeight="12.75"/>
  <cols>
    <col min="1" max="1" width="42.8515625" style="0" customWidth="1"/>
    <col min="2" max="2" width="20.421875" style="0" customWidth="1"/>
    <col min="3" max="3" width="14.140625" style="0" customWidth="1"/>
  </cols>
  <sheetData>
    <row r="1" spans="1:2" ht="16.5" thickBot="1">
      <c r="A1" s="52" t="s">
        <v>1</v>
      </c>
      <c r="B1" s="52"/>
    </row>
    <row r="2" spans="1:4" ht="16.5" thickBot="1">
      <c r="A2" s="68" t="s">
        <v>2</v>
      </c>
      <c r="B2" s="69"/>
      <c r="C2" s="21" t="s">
        <v>3</v>
      </c>
      <c r="D2" s="35"/>
    </row>
    <row r="3" spans="1:3" ht="15.75">
      <c r="A3" s="70" t="s">
        <v>4</v>
      </c>
      <c r="B3" s="71"/>
      <c r="C3" s="20">
        <f>C5+C11</f>
        <v>217380</v>
      </c>
    </row>
    <row r="4" spans="1:3" ht="15.75">
      <c r="A4" s="66" t="s">
        <v>5</v>
      </c>
      <c r="B4" s="67"/>
      <c r="C4" s="18"/>
    </row>
    <row r="5" spans="1:3" ht="33.75" customHeight="1">
      <c r="A5" s="66" t="s">
        <v>6</v>
      </c>
      <c r="B5" s="67"/>
      <c r="C5" s="18">
        <f>C7+C10</f>
        <v>88640</v>
      </c>
    </row>
    <row r="6" spans="1:3" ht="15.75">
      <c r="A6" s="66" t="s">
        <v>151</v>
      </c>
      <c r="B6" s="67"/>
      <c r="C6" s="18"/>
    </row>
    <row r="7" spans="1:3" ht="47.25" customHeight="1">
      <c r="A7" s="66" t="s">
        <v>8</v>
      </c>
      <c r="B7" s="67"/>
      <c r="C7" s="18">
        <v>71670</v>
      </c>
    </row>
    <row r="8" spans="1:3" ht="47.25" customHeight="1">
      <c r="A8" s="66" t="s">
        <v>9</v>
      </c>
      <c r="B8" s="67"/>
      <c r="C8" s="18">
        <v>0</v>
      </c>
    </row>
    <row r="9" spans="1:3" ht="47.25" customHeight="1">
      <c r="A9" s="66" t="s">
        <v>10</v>
      </c>
      <c r="B9" s="67"/>
      <c r="C9" s="18">
        <v>0</v>
      </c>
    </row>
    <row r="10" spans="1:3" ht="31.5" customHeight="1">
      <c r="A10" s="66" t="s">
        <v>11</v>
      </c>
      <c r="B10" s="67"/>
      <c r="C10" s="18">
        <v>16970</v>
      </c>
    </row>
    <row r="11" spans="1:3" ht="31.5" customHeight="1">
      <c r="A11" s="66" t="s">
        <v>12</v>
      </c>
      <c r="B11" s="67"/>
      <c r="C11" s="18">
        <f>C13+C14</f>
        <v>128740</v>
      </c>
    </row>
    <row r="12" spans="1:3" ht="15.75">
      <c r="A12" s="66" t="s">
        <v>7</v>
      </c>
      <c r="B12" s="67"/>
      <c r="C12" s="18"/>
    </row>
    <row r="13" spans="1:3" ht="31.5" customHeight="1">
      <c r="A13" s="66" t="s">
        <v>13</v>
      </c>
      <c r="B13" s="67"/>
      <c r="C13" s="18">
        <v>106940</v>
      </c>
    </row>
    <row r="14" spans="1:3" ht="31.5" customHeight="1">
      <c r="A14" s="66" t="s">
        <v>14</v>
      </c>
      <c r="B14" s="67"/>
      <c r="C14" s="18">
        <v>21800</v>
      </c>
    </row>
    <row r="15" spans="1:3" ht="15.75">
      <c r="A15" s="72" t="s">
        <v>15</v>
      </c>
      <c r="B15" s="73"/>
      <c r="C15" s="18">
        <f>C17+C18+C30</f>
        <v>10900</v>
      </c>
    </row>
    <row r="16" spans="1:3" ht="15.75">
      <c r="A16" s="66" t="s">
        <v>5</v>
      </c>
      <c r="B16" s="67"/>
      <c r="C16" s="18"/>
    </row>
    <row r="17" spans="1:3" ht="31.5" customHeight="1">
      <c r="A17" s="66" t="s">
        <v>16</v>
      </c>
      <c r="B17" s="67"/>
      <c r="C17" s="18">
        <v>0</v>
      </c>
    </row>
    <row r="18" spans="1:3" ht="31.5" customHeight="1">
      <c r="A18" s="66" t="s">
        <v>17</v>
      </c>
      <c r="B18" s="67"/>
      <c r="C18" s="18">
        <v>0</v>
      </c>
    </row>
    <row r="19" spans="1:3" ht="15.75">
      <c r="A19" s="66" t="s">
        <v>7</v>
      </c>
      <c r="B19" s="67"/>
      <c r="C19" s="18"/>
    </row>
    <row r="20" spans="1:3" ht="15.75">
      <c r="A20" s="66" t="s">
        <v>18</v>
      </c>
      <c r="B20" s="67"/>
      <c r="C20" s="18">
        <v>0</v>
      </c>
    </row>
    <row r="21" spans="1:3" ht="15.75">
      <c r="A21" s="66" t="s">
        <v>19</v>
      </c>
      <c r="B21" s="67"/>
      <c r="C21" s="18">
        <v>0</v>
      </c>
    </row>
    <row r="22" spans="1:3" ht="15.75">
      <c r="A22" s="66" t="s">
        <v>20</v>
      </c>
      <c r="B22" s="67"/>
      <c r="C22" s="18">
        <v>0</v>
      </c>
    </row>
    <row r="23" spans="1:3" ht="31.5" customHeight="1">
      <c r="A23" s="66" t="s">
        <v>21</v>
      </c>
      <c r="B23" s="67"/>
      <c r="C23" s="18">
        <v>0</v>
      </c>
    </row>
    <row r="24" spans="1:3" ht="15.75">
      <c r="A24" s="66" t="s">
        <v>22</v>
      </c>
      <c r="B24" s="67"/>
      <c r="C24" s="18">
        <v>0</v>
      </c>
    </row>
    <row r="25" spans="1:3" ht="31.5" customHeight="1">
      <c r="A25" s="66" t="s">
        <v>23</v>
      </c>
      <c r="B25" s="67"/>
      <c r="C25" s="18">
        <v>0</v>
      </c>
    </row>
    <row r="26" spans="1:3" ht="31.5" customHeight="1">
      <c r="A26" s="66" t="s">
        <v>24</v>
      </c>
      <c r="B26" s="67"/>
      <c r="C26" s="18">
        <v>0</v>
      </c>
    </row>
    <row r="27" spans="1:3" ht="31.5" customHeight="1">
      <c r="A27" s="66" t="s">
        <v>25</v>
      </c>
      <c r="B27" s="67"/>
      <c r="C27" s="18">
        <v>0</v>
      </c>
    </row>
    <row r="28" spans="1:3" ht="31.5" customHeight="1">
      <c r="A28" s="66" t="s">
        <v>26</v>
      </c>
      <c r="B28" s="67"/>
      <c r="C28" s="18">
        <v>0</v>
      </c>
    </row>
    <row r="29" spans="1:3" ht="15.75">
      <c r="A29" s="66" t="s">
        <v>27</v>
      </c>
      <c r="B29" s="67"/>
      <c r="C29" s="18">
        <v>0</v>
      </c>
    </row>
    <row r="30" spans="1:3" ht="47.25" customHeight="1">
      <c r="A30" s="66" t="s">
        <v>28</v>
      </c>
      <c r="B30" s="67"/>
      <c r="C30" s="18">
        <f>C32</f>
        <v>10900</v>
      </c>
    </row>
    <row r="31" spans="1:3" ht="15.75">
      <c r="A31" s="66" t="s">
        <v>7</v>
      </c>
      <c r="B31" s="67"/>
      <c r="C31" s="18"/>
    </row>
    <row r="32" spans="1:3" ht="15.75">
      <c r="A32" s="66" t="s">
        <v>29</v>
      </c>
      <c r="B32" s="67"/>
      <c r="C32" s="18">
        <v>10900</v>
      </c>
    </row>
    <row r="33" spans="1:3" ht="15.75">
      <c r="A33" s="66" t="s">
        <v>30</v>
      </c>
      <c r="B33" s="67"/>
      <c r="C33" s="18">
        <v>0</v>
      </c>
    </row>
    <row r="34" spans="1:3" ht="15.75">
      <c r="A34" s="66" t="s">
        <v>31</v>
      </c>
      <c r="B34" s="67"/>
      <c r="C34" s="18">
        <v>0</v>
      </c>
    </row>
    <row r="35" spans="1:3" ht="31.5" customHeight="1">
      <c r="A35" s="66" t="s">
        <v>32</v>
      </c>
      <c r="B35" s="67"/>
      <c r="C35" s="18">
        <v>0</v>
      </c>
    </row>
    <row r="36" spans="1:3" ht="15.75">
      <c r="A36" s="66" t="s">
        <v>33</v>
      </c>
      <c r="B36" s="67"/>
      <c r="C36" s="18">
        <v>0</v>
      </c>
    </row>
    <row r="37" spans="1:3" ht="31.5" customHeight="1">
      <c r="A37" s="66" t="s">
        <v>34</v>
      </c>
      <c r="B37" s="67"/>
      <c r="C37" s="18">
        <v>0</v>
      </c>
    </row>
    <row r="38" spans="1:3" ht="31.5" customHeight="1">
      <c r="A38" s="66" t="s">
        <v>35</v>
      </c>
      <c r="B38" s="67"/>
      <c r="C38" s="18">
        <v>0</v>
      </c>
    </row>
    <row r="39" spans="1:3" ht="31.5" customHeight="1">
      <c r="A39" s="66" t="s">
        <v>36</v>
      </c>
      <c r="B39" s="67"/>
      <c r="C39" s="18">
        <v>0</v>
      </c>
    </row>
    <row r="40" spans="1:3" ht="31.5" customHeight="1">
      <c r="A40" s="66" t="s">
        <v>37</v>
      </c>
      <c r="B40" s="67"/>
      <c r="C40" s="18">
        <v>0</v>
      </c>
    </row>
    <row r="41" spans="1:3" ht="15.75">
      <c r="A41" s="66" t="s">
        <v>38</v>
      </c>
      <c r="B41" s="67"/>
      <c r="C41" s="18">
        <v>0</v>
      </c>
    </row>
    <row r="42" spans="1:3" ht="15.75">
      <c r="A42" s="72" t="s">
        <v>39</v>
      </c>
      <c r="B42" s="73"/>
      <c r="C42" s="18">
        <f>C50+C51</f>
        <v>27180</v>
      </c>
    </row>
    <row r="43" spans="1:3" ht="15.75">
      <c r="A43" s="66" t="s">
        <v>5</v>
      </c>
      <c r="B43" s="67"/>
      <c r="C43" s="18"/>
    </row>
    <row r="44" spans="1:3" ht="15.75">
      <c r="A44" s="66" t="s">
        <v>40</v>
      </c>
      <c r="B44" s="67"/>
      <c r="C44" s="18">
        <v>0</v>
      </c>
    </row>
    <row r="45" spans="1:3" ht="35.25" customHeight="1">
      <c r="A45" s="66" t="s">
        <v>41</v>
      </c>
      <c r="B45" s="67"/>
      <c r="C45" s="18">
        <v>0</v>
      </c>
    </row>
    <row r="46" spans="1:3" ht="15.75">
      <c r="A46" s="66" t="s">
        <v>7</v>
      </c>
      <c r="B46" s="67"/>
      <c r="C46" s="18"/>
    </row>
    <row r="47" spans="1:3" ht="15.75">
      <c r="A47" s="66" t="s">
        <v>42</v>
      </c>
      <c r="B47" s="67"/>
      <c r="C47" s="18">
        <v>0</v>
      </c>
    </row>
    <row r="48" spans="1:3" ht="15.75">
      <c r="A48" s="66" t="s">
        <v>43</v>
      </c>
      <c r="B48" s="67"/>
      <c r="C48" s="18">
        <v>0</v>
      </c>
    </row>
    <row r="49" spans="1:3" ht="15.75">
      <c r="A49" s="66" t="s">
        <v>44</v>
      </c>
      <c r="B49" s="67"/>
      <c r="C49" s="18">
        <v>0</v>
      </c>
    </row>
    <row r="50" spans="1:3" ht="15.75">
      <c r="A50" s="66" t="s">
        <v>45</v>
      </c>
      <c r="B50" s="67"/>
      <c r="C50" s="18">
        <v>24950</v>
      </c>
    </row>
    <row r="51" spans="1:3" ht="15.75">
      <c r="A51" s="66" t="s">
        <v>46</v>
      </c>
      <c r="B51" s="67"/>
      <c r="C51" s="18">
        <v>2230</v>
      </c>
    </row>
    <row r="52" spans="1:3" ht="15.75">
      <c r="A52" s="66" t="s">
        <v>47</v>
      </c>
      <c r="B52" s="67"/>
      <c r="C52" s="18">
        <v>0</v>
      </c>
    </row>
    <row r="53" spans="1:3" ht="15.75">
      <c r="A53" s="66" t="s">
        <v>48</v>
      </c>
      <c r="B53" s="67"/>
      <c r="C53" s="18">
        <v>0</v>
      </c>
    </row>
    <row r="54" spans="1:3" ht="15.75">
      <c r="A54" s="66" t="s">
        <v>49</v>
      </c>
      <c r="B54" s="67"/>
      <c r="C54" s="18">
        <v>0</v>
      </c>
    </row>
    <row r="55" spans="1:3" ht="15.75">
      <c r="A55" s="66" t="s">
        <v>50</v>
      </c>
      <c r="B55" s="67"/>
      <c r="C55" s="18">
        <v>0</v>
      </c>
    </row>
    <row r="56" spans="1:3" ht="15.75">
      <c r="A56" s="66" t="s">
        <v>51</v>
      </c>
      <c r="B56" s="67"/>
      <c r="C56" s="18">
        <v>0</v>
      </c>
    </row>
    <row r="57" spans="1:3" ht="15.75">
      <c r="A57" s="66" t="s">
        <v>52</v>
      </c>
      <c r="B57" s="67"/>
      <c r="C57" s="18">
        <v>0</v>
      </c>
    </row>
    <row r="58" spans="1:3" ht="15.75">
      <c r="A58" s="66" t="s">
        <v>53</v>
      </c>
      <c r="B58" s="67"/>
      <c r="C58" s="18">
        <v>0</v>
      </c>
    </row>
    <row r="59" spans="1:3" ht="15.75">
      <c r="A59" s="66" t="s">
        <v>54</v>
      </c>
      <c r="B59" s="67"/>
      <c r="C59" s="18">
        <v>0</v>
      </c>
    </row>
    <row r="60" spans="1:3" ht="63" customHeight="1">
      <c r="A60" s="66" t="s">
        <v>55</v>
      </c>
      <c r="B60" s="67"/>
      <c r="C60" s="18">
        <v>0</v>
      </c>
    </row>
    <row r="61" spans="1:3" ht="15.75">
      <c r="A61" s="66" t="s">
        <v>7</v>
      </c>
      <c r="B61" s="67"/>
      <c r="C61" s="18"/>
    </row>
    <row r="62" spans="1:3" ht="15.75">
      <c r="A62" s="66" t="s">
        <v>56</v>
      </c>
      <c r="B62" s="67"/>
      <c r="C62" s="18">
        <v>0</v>
      </c>
    </row>
    <row r="63" spans="1:3" ht="15.75">
      <c r="A63" s="66" t="s">
        <v>57</v>
      </c>
      <c r="B63" s="67"/>
      <c r="C63" s="18">
        <v>0</v>
      </c>
    </row>
    <row r="64" spans="1:3" ht="15.75">
      <c r="A64" s="66" t="s">
        <v>58</v>
      </c>
      <c r="B64" s="67"/>
      <c r="C64" s="18">
        <v>0</v>
      </c>
    </row>
    <row r="65" spans="1:3" ht="15.75">
      <c r="A65" s="66" t="s">
        <v>59</v>
      </c>
      <c r="B65" s="67"/>
      <c r="C65" s="18">
        <v>0</v>
      </c>
    </row>
    <row r="66" spans="1:3" ht="15.75">
      <c r="A66" s="66" t="s">
        <v>60</v>
      </c>
      <c r="B66" s="67"/>
      <c r="C66" s="18">
        <v>0</v>
      </c>
    </row>
    <row r="67" spans="1:3" ht="15.75">
      <c r="A67" s="66" t="s">
        <v>61</v>
      </c>
      <c r="B67" s="67"/>
      <c r="C67" s="18">
        <v>0</v>
      </c>
    </row>
    <row r="68" spans="1:3" ht="15.75">
      <c r="A68" s="66" t="s">
        <v>62</v>
      </c>
      <c r="B68" s="67"/>
      <c r="C68" s="18">
        <v>0</v>
      </c>
    </row>
    <row r="69" spans="1:3" ht="15.75">
      <c r="A69" s="66" t="s">
        <v>63</v>
      </c>
      <c r="B69" s="67"/>
      <c r="C69" s="18">
        <v>0</v>
      </c>
    </row>
    <row r="70" spans="1:3" ht="15.75">
      <c r="A70" s="66" t="s">
        <v>64</v>
      </c>
      <c r="B70" s="67"/>
      <c r="C70" s="18">
        <v>0</v>
      </c>
    </row>
    <row r="71" spans="1:3" ht="15.75">
      <c r="A71" s="66" t="s">
        <v>65</v>
      </c>
      <c r="B71" s="67"/>
      <c r="C71" s="18">
        <v>0</v>
      </c>
    </row>
    <row r="72" spans="1:3" ht="15.75">
      <c r="A72" s="66" t="s">
        <v>66</v>
      </c>
      <c r="B72" s="67"/>
      <c r="C72" s="18">
        <v>0</v>
      </c>
    </row>
    <row r="73" spans="1:3" ht="15.75">
      <c r="A73" s="66" t="s">
        <v>67</v>
      </c>
      <c r="B73" s="67"/>
      <c r="C73" s="18">
        <v>0</v>
      </c>
    </row>
    <row r="74" spans="1:3" ht="16.5" thickBot="1">
      <c r="A74" s="74" t="s">
        <v>68</v>
      </c>
      <c r="B74" s="75"/>
      <c r="C74" s="19">
        <v>0</v>
      </c>
    </row>
    <row r="75" spans="1:2" ht="15.75">
      <c r="A75" s="10"/>
      <c r="B75" s="10"/>
    </row>
  </sheetData>
  <sheetProtection/>
  <mergeCells count="74">
    <mergeCell ref="A63:B63"/>
    <mergeCell ref="A64:B64"/>
    <mergeCell ref="A73:B73"/>
    <mergeCell ref="A74:B74"/>
    <mergeCell ref="A67:B67"/>
    <mergeCell ref="A68:B68"/>
    <mergeCell ref="A69:B69"/>
    <mergeCell ref="A70:B70"/>
    <mergeCell ref="A71:B71"/>
    <mergeCell ref="A72:B72"/>
    <mergeCell ref="A65:B65"/>
    <mergeCell ref="A66:B66"/>
    <mergeCell ref="A55:B55"/>
    <mergeCell ref="A56:B56"/>
    <mergeCell ref="A57:B57"/>
    <mergeCell ref="A58:B58"/>
    <mergeCell ref="A59:B59"/>
    <mergeCell ref="A60:B60"/>
    <mergeCell ref="A61:B61"/>
    <mergeCell ref="A62:B62"/>
    <mergeCell ref="A51:B51"/>
    <mergeCell ref="A52:B52"/>
    <mergeCell ref="A37:B37"/>
    <mergeCell ref="A38:B38"/>
    <mergeCell ref="A39:B39"/>
    <mergeCell ref="A40:B40"/>
    <mergeCell ref="A41:B41"/>
    <mergeCell ref="A42:B42"/>
    <mergeCell ref="A53:B53"/>
    <mergeCell ref="A54:B54"/>
    <mergeCell ref="A43:B43"/>
    <mergeCell ref="A44:B44"/>
    <mergeCell ref="A45:B45"/>
    <mergeCell ref="A46:B46"/>
    <mergeCell ref="A47:B47"/>
    <mergeCell ref="A48:B48"/>
    <mergeCell ref="A49:B49"/>
    <mergeCell ref="A50:B50"/>
    <mergeCell ref="A31:B31"/>
    <mergeCell ref="A32:B32"/>
    <mergeCell ref="A33:B33"/>
    <mergeCell ref="A34:B34"/>
    <mergeCell ref="A25:B25"/>
    <mergeCell ref="A26:B26"/>
    <mergeCell ref="A27:B27"/>
    <mergeCell ref="A28:B28"/>
    <mergeCell ref="A35:B35"/>
    <mergeCell ref="A36:B36"/>
    <mergeCell ref="A15:B15"/>
    <mergeCell ref="A16:B16"/>
    <mergeCell ref="A29:B29"/>
    <mergeCell ref="A30:B30"/>
    <mergeCell ref="A19:B19"/>
    <mergeCell ref="A20:B20"/>
    <mergeCell ref="A21:B21"/>
    <mergeCell ref="A22:B22"/>
    <mergeCell ref="A23:B23"/>
    <mergeCell ref="A24:B24"/>
    <mergeCell ref="A17:B17"/>
    <mergeCell ref="A18:B18"/>
    <mergeCell ref="A1:B1"/>
    <mergeCell ref="A2:B2"/>
    <mergeCell ref="A3:B3"/>
    <mergeCell ref="A4:B4"/>
    <mergeCell ref="A13:B13"/>
    <mergeCell ref="A14:B14"/>
    <mergeCell ref="A11:B11"/>
    <mergeCell ref="A12:B12"/>
    <mergeCell ref="A5:B5"/>
    <mergeCell ref="A6:B6"/>
    <mergeCell ref="A7:B7"/>
    <mergeCell ref="A8:B8"/>
    <mergeCell ref="A9:B9"/>
    <mergeCell ref="A10:B10"/>
  </mergeCells>
  <printOptions/>
  <pageMargins left="0.75" right="0.75" top="0.38" bottom="0.17" header="0.5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66"/>
  <sheetViews>
    <sheetView zoomScalePageLayoutView="0" workbookViewId="0" topLeftCell="A13">
      <selection activeCell="F16" sqref="F16"/>
    </sheetView>
  </sheetViews>
  <sheetFormatPr defaultColWidth="9.140625" defaultRowHeight="12.75"/>
  <cols>
    <col min="3" max="3" width="10.28125" style="0" customWidth="1"/>
    <col min="4" max="4" width="17.7109375" style="0" customWidth="1"/>
    <col min="5" max="5" width="6.28125" style="0" customWidth="1"/>
    <col min="6" max="6" width="18.00390625" style="0" customWidth="1"/>
    <col min="7" max="7" width="16.8515625" style="0" customWidth="1"/>
  </cols>
  <sheetData>
    <row r="1" spans="1:7" ht="31.5" customHeight="1" thickBot="1">
      <c r="A1" s="94" t="s">
        <v>83</v>
      </c>
      <c r="B1" s="94"/>
      <c r="C1" s="94"/>
      <c r="D1" s="94"/>
      <c r="E1" s="94"/>
      <c r="F1" s="94"/>
      <c r="G1" s="94"/>
    </row>
    <row r="2" spans="1:7" ht="18" customHeight="1" thickBot="1">
      <c r="A2" s="85" t="s">
        <v>2</v>
      </c>
      <c r="B2" s="86"/>
      <c r="C2" s="87"/>
      <c r="D2" s="76" t="s">
        <v>84</v>
      </c>
      <c r="E2" s="76" t="s">
        <v>85</v>
      </c>
      <c r="F2" s="95" t="s">
        <v>86</v>
      </c>
      <c r="G2" s="96"/>
    </row>
    <row r="3" spans="1:7" ht="109.5" customHeight="1" thickBot="1">
      <c r="A3" s="88"/>
      <c r="B3" s="89"/>
      <c r="C3" s="90"/>
      <c r="D3" s="77"/>
      <c r="E3" s="77"/>
      <c r="F3" s="6" t="s">
        <v>87</v>
      </c>
      <c r="G3" s="6" t="s">
        <v>126</v>
      </c>
    </row>
    <row r="4" spans="1:7" ht="46.5" customHeight="1" thickBot="1">
      <c r="A4" s="78" t="s">
        <v>88</v>
      </c>
      <c r="B4" s="79"/>
      <c r="C4" s="80"/>
      <c r="D4" s="6" t="s">
        <v>89</v>
      </c>
      <c r="E4" s="22"/>
      <c r="F4" s="22"/>
      <c r="G4" s="22"/>
    </row>
    <row r="5" spans="1:7" ht="16.5" customHeight="1" thickBot="1">
      <c r="A5" s="81" t="s">
        <v>90</v>
      </c>
      <c r="B5" s="82"/>
      <c r="C5" s="83"/>
      <c r="D5" s="6" t="s">
        <v>89</v>
      </c>
      <c r="E5" s="22"/>
      <c r="F5" s="22">
        <f>F7+F9</f>
        <v>1151650</v>
      </c>
      <c r="G5" s="22"/>
    </row>
    <row r="6" spans="1:7" ht="16.5" customHeight="1" thickBot="1">
      <c r="A6" s="78" t="s">
        <v>91</v>
      </c>
      <c r="B6" s="79"/>
      <c r="C6" s="80"/>
      <c r="D6" s="6" t="s">
        <v>89</v>
      </c>
      <c r="E6" s="22"/>
      <c r="F6" s="22"/>
      <c r="G6" s="22"/>
    </row>
    <row r="7" spans="1:7" ht="34.5" customHeight="1" thickBot="1">
      <c r="A7" s="78" t="s">
        <v>92</v>
      </c>
      <c r="B7" s="79"/>
      <c r="C7" s="80"/>
      <c r="D7" s="6" t="s">
        <v>89</v>
      </c>
      <c r="E7" s="22"/>
      <c r="F7" s="22">
        <v>1066930</v>
      </c>
      <c r="G7" s="22"/>
    </row>
    <row r="8" spans="1:7" ht="16.5" customHeight="1" thickBot="1">
      <c r="A8" s="78" t="s">
        <v>93</v>
      </c>
      <c r="B8" s="79"/>
      <c r="C8" s="80"/>
      <c r="D8" s="6"/>
      <c r="E8" s="22"/>
      <c r="F8" s="22"/>
      <c r="G8" s="22"/>
    </row>
    <row r="9" spans="1:7" ht="143.25" customHeight="1" thickBot="1">
      <c r="A9" s="78" t="s">
        <v>94</v>
      </c>
      <c r="B9" s="79"/>
      <c r="C9" s="80"/>
      <c r="D9" s="6" t="s">
        <v>89</v>
      </c>
      <c r="E9" s="22"/>
      <c r="F9" s="22">
        <v>84720</v>
      </c>
      <c r="G9" s="22"/>
    </row>
    <row r="10" spans="1:7" ht="16.5" customHeight="1" thickBot="1">
      <c r="A10" s="78" t="s">
        <v>91</v>
      </c>
      <c r="B10" s="79"/>
      <c r="C10" s="80"/>
      <c r="D10" s="6" t="s">
        <v>89</v>
      </c>
      <c r="E10" s="22"/>
      <c r="F10" s="22"/>
      <c r="G10" s="22"/>
    </row>
    <row r="11" spans="1:7" ht="16.5" customHeight="1" thickBot="1">
      <c r="A11" s="78" t="s">
        <v>150</v>
      </c>
      <c r="B11" s="79"/>
      <c r="C11" s="84"/>
      <c r="D11" s="6" t="s">
        <v>89</v>
      </c>
      <c r="E11" s="22"/>
      <c r="F11" s="22">
        <v>84720</v>
      </c>
      <c r="G11" s="22"/>
    </row>
    <row r="12" spans="1:7" ht="47.25" customHeight="1" thickBot="1">
      <c r="A12" s="78" t="s">
        <v>95</v>
      </c>
      <c r="B12" s="79"/>
      <c r="C12" s="80"/>
      <c r="D12" s="6" t="s">
        <v>89</v>
      </c>
      <c r="E12" s="22"/>
      <c r="F12" s="22"/>
      <c r="G12" s="22"/>
    </row>
    <row r="13" spans="1:7" ht="16.5" customHeight="1" thickBot="1">
      <c r="A13" s="78" t="s">
        <v>91</v>
      </c>
      <c r="B13" s="79"/>
      <c r="C13" s="84"/>
      <c r="D13" s="6" t="s">
        <v>89</v>
      </c>
      <c r="E13" s="22"/>
      <c r="F13" s="22"/>
      <c r="G13" s="22"/>
    </row>
    <row r="14" spans="1:7" ht="31.5" customHeight="1" thickBot="1">
      <c r="A14" s="78" t="s">
        <v>96</v>
      </c>
      <c r="B14" s="79"/>
      <c r="C14" s="80"/>
      <c r="D14" s="6" t="s">
        <v>89</v>
      </c>
      <c r="E14" s="22"/>
      <c r="F14" s="22">
        <v>0</v>
      </c>
      <c r="G14" s="22"/>
    </row>
    <row r="15" spans="1:7" ht="48.75" customHeight="1" thickBot="1">
      <c r="A15" s="78" t="s">
        <v>97</v>
      </c>
      <c r="B15" s="79"/>
      <c r="C15" s="80"/>
      <c r="D15" s="6" t="s">
        <v>89</v>
      </c>
      <c r="E15" s="22"/>
      <c r="F15" s="22"/>
      <c r="G15" s="22"/>
    </row>
    <row r="16" spans="1:7" ht="16.5" customHeight="1" thickBot="1">
      <c r="A16" s="81" t="s">
        <v>98</v>
      </c>
      <c r="B16" s="82"/>
      <c r="C16" s="83"/>
      <c r="D16" s="7">
        <v>900</v>
      </c>
      <c r="E16" s="23"/>
      <c r="F16" s="23">
        <f>F18+F23+F38+F39</f>
        <v>1151650</v>
      </c>
      <c r="G16" s="23"/>
    </row>
    <row r="17" spans="1:7" ht="16.5" customHeight="1" thickBot="1">
      <c r="A17" s="78" t="s">
        <v>91</v>
      </c>
      <c r="B17" s="79"/>
      <c r="C17" s="80"/>
      <c r="D17" s="6"/>
      <c r="E17" s="22"/>
      <c r="F17" s="22"/>
      <c r="G17" s="22"/>
    </row>
    <row r="18" spans="1:7" ht="48" customHeight="1" thickBot="1">
      <c r="A18" s="78" t="s">
        <v>99</v>
      </c>
      <c r="B18" s="79"/>
      <c r="C18" s="80"/>
      <c r="D18" s="24">
        <v>210</v>
      </c>
      <c r="E18" s="8"/>
      <c r="F18" s="22">
        <f>F20+F21+F22</f>
        <v>721770</v>
      </c>
      <c r="G18" s="22"/>
    </row>
    <row r="19" spans="1:7" ht="16.5" thickBot="1">
      <c r="A19" s="78" t="s">
        <v>5</v>
      </c>
      <c r="B19" s="79"/>
      <c r="C19" s="79"/>
      <c r="D19" s="12"/>
      <c r="E19" s="22"/>
      <c r="F19" s="22"/>
      <c r="G19" s="22"/>
    </row>
    <row r="20" spans="1:7" ht="16.5" customHeight="1" thickBot="1">
      <c r="A20" s="78" t="s">
        <v>100</v>
      </c>
      <c r="B20" s="79"/>
      <c r="C20" s="80"/>
      <c r="D20" s="24">
        <v>211</v>
      </c>
      <c r="E20" s="8"/>
      <c r="F20" s="22">
        <v>549360</v>
      </c>
      <c r="G20" s="22"/>
    </row>
    <row r="21" spans="1:7" ht="16.5" thickBot="1">
      <c r="A21" s="91" t="s">
        <v>101</v>
      </c>
      <c r="B21" s="92"/>
      <c r="C21" s="93"/>
      <c r="D21" s="24">
        <v>212</v>
      </c>
      <c r="E21" s="8"/>
      <c r="F21" s="22">
        <v>6500</v>
      </c>
      <c r="G21" s="22"/>
    </row>
    <row r="22" spans="1:7" ht="31.5" customHeight="1" thickBot="1">
      <c r="A22" s="78" t="s">
        <v>102</v>
      </c>
      <c r="B22" s="79"/>
      <c r="C22" s="80"/>
      <c r="D22" s="24">
        <v>213</v>
      </c>
      <c r="E22" s="8"/>
      <c r="F22" s="22">
        <v>165910</v>
      </c>
      <c r="G22" s="22"/>
    </row>
    <row r="23" spans="1:7" ht="16.5" customHeight="1" thickBot="1">
      <c r="A23" s="78" t="s">
        <v>103</v>
      </c>
      <c r="B23" s="79"/>
      <c r="C23" s="80"/>
      <c r="D23" s="24">
        <v>220</v>
      </c>
      <c r="E23" s="8"/>
      <c r="F23" s="22">
        <f>F25+F26+F27+F28+F29+F30</f>
        <v>190120</v>
      </c>
      <c r="G23" s="22"/>
    </row>
    <row r="24" spans="1:7" ht="16.5" thickBot="1">
      <c r="A24" s="78" t="s">
        <v>5</v>
      </c>
      <c r="B24" s="79"/>
      <c r="C24" s="80"/>
      <c r="D24" s="25"/>
      <c r="E24" s="8"/>
      <c r="F24" s="22"/>
      <c r="G24" s="22"/>
    </row>
    <row r="25" spans="1:7" ht="16.5" customHeight="1" thickBot="1">
      <c r="A25" s="78" t="s">
        <v>104</v>
      </c>
      <c r="B25" s="79"/>
      <c r="C25" s="80"/>
      <c r="D25" s="24">
        <v>221</v>
      </c>
      <c r="E25" s="8"/>
      <c r="F25" s="22">
        <v>0</v>
      </c>
      <c r="G25" s="22"/>
    </row>
    <row r="26" spans="1:7" ht="16.5" customHeight="1" thickBot="1">
      <c r="A26" s="78" t="s">
        <v>105</v>
      </c>
      <c r="B26" s="79"/>
      <c r="C26" s="80"/>
      <c r="D26" s="24">
        <v>222</v>
      </c>
      <c r="E26" s="8"/>
      <c r="F26" s="22">
        <v>0</v>
      </c>
      <c r="G26" s="22"/>
    </row>
    <row r="27" spans="1:7" ht="16.5" customHeight="1" thickBot="1">
      <c r="A27" s="78" t="s">
        <v>106</v>
      </c>
      <c r="B27" s="79"/>
      <c r="C27" s="80"/>
      <c r="D27" s="24">
        <v>223</v>
      </c>
      <c r="E27" s="8"/>
      <c r="F27" s="22">
        <v>147340</v>
      </c>
      <c r="G27" s="22"/>
    </row>
    <row r="28" spans="1:7" ht="32.25" customHeight="1" thickBot="1">
      <c r="A28" s="78" t="s">
        <v>107</v>
      </c>
      <c r="B28" s="79"/>
      <c r="C28" s="80"/>
      <c r="D28" s="24">
        <v>224</v>
      </c>
      <c r="E28" s="8"/>
      <c r="F28" s="22">
        <v>0</v>
      </c>
      <c r="G28" s="22"/>
    </row>
    <row r="29" spans="1:7" ht="33" customHeight="1" thickBot="1">
      <c r="A29" s="78" t="s">
        <v>108</v>
      </c>
      <c r="B29" s="79"/>
      <c r="C29" s="80"/>
      <c r="D29" s="24">
        <v>225</v>
      </c>
      <c r="E29" s="8"/>
      <c r="F29" s="22">
        <v>21820</v>
      </c>
      <c r="G29" s="22"/>
    </row>
    <row r="30" spans="1:7" ht="16.5" customHeight="1" thickBot="1">
      <c r="A30" s="78" t="s">
        <v>109</v>
      </c>
      <c r="B30" s="79"/>
      <c r="C30" s="80"/>
      <c r="D30" s="24">
        <v>226</v>
      </c>
      <c r="E30" s="8"/>
      <c r="F30" s="22">
        <v>20960</v>
      </c>
      <c r="G30" s="22"/>
    </row>
    <row r="31" spans="1:7" ht="49.5" customHeight="1" thickBot="1">
      <c r="A31" s="78" t="s">
        <v>110</v>
      </c>
      <c r="B31" s="79"/>
      <c r="C31" s="80"/>
      <c r="D31" s="26">
        <v>240</v>
      </c>
      <c r="E31" s="22"/>
      <c r="F31" s="22">
        <v>0</v>
      </c>
      <c r="G31" s="22"/>
    </row>
    <row r="32" spans="1:7" ht="16.5" thickBot="1">
      <c r="A32" s="78" t="s">
        <v>5</v>
      </c>
      <c r="B32" s="79"/>
      <c r="C32" s="80"/>
      <c r="D32" s="25"/>
      <c r="E32" s="8"/>
      <c r="F32" s="22"/>
      <c r="G32" s="22"/>
    </row>
    <row r="33" spans="1:7" ht="80.25" customHeight="1" thickBot="1">
      <c r="A33" s="78" t="s">
        <v>111</v>
      </c>
      <c r="B33" s="79"/>
      <c r="C33" s="80"/>
      <c r="D33" s="24">
        <v>241</v>
      </c>
      <c r="E33" s="8"/>
      <c r="F33" s="22">
        <v>0</v>
      </c>
      <c r="G33" s="22"/>
    </row>
    <row r="34" spans="1:7" ht="36.75" customHeight="1" thickBot="1">
      <c r="A34" s="78" t="s">
        <v>112</v>
      </c>
      <c r="B34" s="79"/>
      <c r="C34" s="80"/>
      <c r="D34" s="24">
        <v>260</v>
      </c>
      <c r="E34" s="8"/>
      <c r="F34" s="22">
        <v>0</v>
      </c>
      <c r="G34" s="22"/>
    </row>
    <row r="35" spans="1:7" ht="16.5" thickBot="1">
      <c r="A35" s="78" t="s">
        <v>5</v>
      </c>
      <c r="B35" s="79"/>
      <c r="C35" s="80"/>
      <c r="D35" s="25"/>
      <c r="E35" s="8"/>
      <c r="F35" s="22"/>
      <c r="G35" s="22"/>
    </row>
    <row r="36" spans="1:7" ht="34.5" customHeight="1" thickBot="1">
      <c r="A36" s="78" t="s">
        <v>113</v>
      </c>
      <c r="B36" s="79"/>
      <c r="C36" s="80"/>
      <c r="D36" s="24">
        <v>262</v>
      </c>
      <c r="E36" s="8"/>
      <c r="F36" s="22">
        <v>0</v>
      </c>
      <c r="G36" s="22"/>
    </row>
    <row r="37" spans="1:7" ht="33" customHeight="1" thickBot="1">
      <c r="A37" s="78" t="s">
        <v>114</v>
      </c>
      <c r="B37" s="79"/>
      <c r="C37" s="80"/>
      <c r="D37" s="24">
        <v>263</v>
      </c>
      <c r="E37" s="8"/>
      <c r="F37" s="22">
        <v>0</v>
      </c>
      <c r="G37" s="22"/>
    </row>
    <row r="38" spans="1:7" ht="16.5" customHeight="1" thickBot="1">
      <c r="A38" s="78" t="s">
        <v>115</v>
      </c>
      <c r="B38" s="79"/>
      <c r="C38" s="80"/>
      <c r="D38" s="24">
        <v>290</v>
      </c>
      <c r="E38" s="8"/>
      <c r="F38" s="22">
        <v>9710</v>
      </c>
      <c r="G38" s="22"/>
    </row>
    <row r="39" spans="1:7" ht="36" customHeight="1" thickBot="1">
      <c r="A39" s="78" t="s">
        <v>116</v>
      </c>
      <c r="B39" s="79"/>
      <c r="C39" s="80"/>
      <c r="D39" s="24">
        <v>300</v>
      </c>
      <c r="E39" s="8"/>
      <c r="F39" s="22">
        <f>F41+F42+F43+F44</f>
        <v>230050</v>
      </c>
      <c r="G39" s="22"/>
    </row>
    <row r="40" spans="1:7" ht="16.5" thickBot="1">
      <c r="A40" s="78" t="s">
        <v>5</v>
      </c>
      <c r="B40" s="79"/>
      <c r="C40" s="80"/>
      <c r="D40" s="25"/>
      <c r="E40" s="8"/>
      <c r="F40" s="22"/>
      <c r="G40" s="22"/>
    </row>
    <row r="41" spans="1:7" ht="33.75" customHeight="1" thickBot="1">
      <c r="A41" s="78" t="s">
        <v>117</v>
      </c>
      <c r="B41" s="79"/>
      <c r="C41" s="80"/>
      <c r="D41" s="24">
        <v>310</v>
      </c>
      <c r="E41" s="8"/>
      <c r="F41" s="22"/>
      <c r="G41" s="22"/>
    </row>
    <row r="42" spans="1:7" ht="33.75" customHeight="1" thickBot="1">
      <c r="A42" s="78" t="s">
        <v>118</v>
      </c>
      <c r="B42" s="79"/>
      <c r="C42" s="80"/>
      <c r="D42" s="26">
        <v>320</v>
      </c>
      <c r="E42" s="22"/>
      <c r="F42" s="22"/>
      <c r="G42" s="22"/>
    </row>
    <row r="43" spans="1:7" ht="46.5" customHeight="1" thickBot="1">
      <c r="A43" s="78" t="s">
        <v>119</v>
      </c>
      <c r="B43" s="79"/>
      <c r="C43" s="80"/>
      <c r="D43" s="24">
        <v>330</v>
      </c>
      <c r="E43" s="8"/>
      <c r="F43" s="22"/>
      <c r="G43" s="22"/>
    </row>
    <row r="44" spans="1:7" ht="31.5" customHeight="1" thickBot="1">
      <c r="A44" s="78" t="s">
        <v>120</v>
      </c>
      <c r="B44" s="79"/>
      <c r="C44" s="80"/>
      <c r="D44" s="24">
        <v>340</v>
      </c>
      <c r="E44" s="8"/>
      <c r="F44" s="22">
        <v>230050</v>
      </c>
      <c r="G44" s="22"/>
    </row>
    <row r="45" spans="1:7" ht="31.5" customHeight="1" thickBot="1">
      <c r="A45" s="78" t="s">
        <v>121</v>
      </c>
      <c r="B45" s="79"/>
      <c r="C45" s="80"/>
      <c r="D45" s="24">
        <v>500</v>
      </c>
      <c r="E45" s="8"/>
      <c r="F45" s="22"/>
      <c r="G45" s="22"/>
    </row>
    <row r="46" spans="1:7" ht="16.5" thickBot="1">
      <c r="A46" s="78" t="s">
        <v>5</v>
      </c>
      <c r="B46" s="79"/>
      <c r="C46" s="80"/>
      <c r="D46" s="25"/>
      <c r="E46" s="8"/>
      <c r="F46" s="22"/>
      <c r="G46" s="22"/>
    </row>
    <row r="47" spans="1:7" ht="63.75" customHeight="1" thickBot="1">
      <c r="A47" s="78" t="s">
        <v>122</v>
      </c>
      <c r="B47" s="79"/>
      <c r="C47" s="84"/>
      <c r="D47" s="24">
        <v>520</v>
      </c>
      <c r="E47" s="8"/>
      <c r="F47" s="22"/>
      <c r="G47" s="22"/>
    </row>
    <row r="48" spans="1:7" ht="48" customHeight="1" thickBot="1">
      <c r="A48" s="78" t="s">
        <v>123</v>
      </c>
      <c r="B48" s="79"/>
      <c r="C48" s="84"/>
      <c r="D48" s="24">
        <v>530</v>
      </c>
      <c r="E48" s="8"/>
      <c r="F48" s="22"/>
      <c r="G48" s="22"/>
    </row>
    <row r="49" spans="1:7" ht="16.5" customHeight="1" thickBot="1">
      <c r="A49" s="98" t="s">
        <v>124</v>
      </c>
      <c r="B49" s="99"/>
      <c r="C49" s="100"/>
      <c r="D49" s="27"/>
      <c r="E49" s="22"/>
      <c r="F49" s="22"/>
      <c r="G49" s="22"/>
    </row>
    <row r="50" spans="1:7" ht="31.5" customHeight="1" thickBot="1">
      <c r="A50" s="78" t="s">
        <v>125</v>
      </c>
      <c r="B50" s="79"/>
      <c r="C50" s="80"/>
      <c r="D50" s="6" t="s">
        <v>89</v>
      </c>
      <c r="E50" s="22"/>
      <c r="F50" s="22"/>
      <c r="G50" s="22"/>
    </row>
    <row r="54" spans="1:5" ht="12.75">
      <c r="A54" s="28" t="s">
        <v>127</v>
      </c>
      <c r="E54" s="28" t="s">
        <v>131</v>
      </c>
    </row>
    <row r="55" spans="1:8" ht="12.75">
      <c r="A55" s="28" t="s">
        <v>128</v>
      </c>
      <c r="E55" s="33"/>
      <c r="F55" s="101" t="s">
        <v>147</v>
      </c>
      <c r="G55" s="101"/>
      <c r="H55" s="28"/>
    </row>
    <row r="56" spans="1:5" ht="12.75">
      <c r="A56" s="28" t="s">
        <v>129</v>
      </c>
      <c r="E56" s="29" t="s">
        <v>148</v>
      </c>
    </row>
    <row r="60" ht="12.75">
      <c r="A60" s="28" t="s">
        <v>132</v>
      </c>
    </row>
    <row r="61" spans="1:7" ht="12.75">
      <c r="A61" s="28" t="s">
        <v>128</v>
      </c>
      <c r="E61" s="34"/>
      <c r="F61" s="101" t="s">
        <v>149</v>
      </c>
      <c r="G61" s="101"/>
    </row>
    <row r="62" ht="12.75">
      <c r="E62" s="29" t="s">
        <v>130</v>
      </c>
    </row>
    <row r="66" spans="1:7" ht="12.75">
      <c r="A66" s="28" t="s">
        <v>133</v>
      </c>
      <c r="E66" s="97" t="s">
        <v>134</v>
      </c>
      <c r="F66" s="59"/>
      <c r="G66" s="59"/>
    </row>
  </sheetData>
  <sheetProtection/>
  <mergeCells count="55">
    <mergeCell ref="E66:G66"/>
    <mergeCell ref="A46:C46"/>
    <mergeCell ref="A47:C47"/>
    <mergeCell ref="A48:C48"/>
    <mergeCell ref="A49:C49"/>
    <mergeCell ref="A50:C50"/>
    <mergeCell ref="F55:G55"/>
    <mergeCell ref="F61:G61"/>
    <mergeCell ref="A1:G1"/>
    <mergeCell ref="F2:G2"/>
    <mergeCell ref="A40:C40"/>
    <mergeCell ref="A41:C41"/>
    <mergeCell ref="A22:C22"/>
    <mergeCell ref="A23:C23"/>
    <mergeCell ref="A24:C24"/>
    <mergeCell ref="A25:C25"/>
    <mergeCell ref="A26:C26"/>
    <mergeCell ref="A27:C27"/>
    <mergeCell ref="A33:C33"/>
    <mergeCell ref="A17:C17"/>
    <mergeCell ref="A18:C18"/>
    <mergeCell ref="A19:C19"/>
    <mergeCell ref="A20:C20"/>
    <mergeCell ref="A28:C28"/>
    <mergeCell ref="A29:C29"/>
    <mergeCell ref="A30:C30"/>
    <mergeCell ref="A31:C31"/>
    <mergeCell ref="A21:C21"/>
    <mergeCell ref="A44:C44"/>
    <mergeCell ref="A45:C45"/>
    <mergeCell ref="A34:C34"/>
    <mergeCell ref="A35:C35"/>
    <mergeCell ref="A36:C36"/>
    <mergeCell ref="A37:C37"/>
    <mergeCell ref="A38:C38"/>
    <mergeCell ref="A39:C39"/>
    <mergeCell ref="A42:C42"/>
    <mergeCell ref="A43:C43"/>
    <mergeCell ref="A10:C10"/>
    <mergeCell ref="A32:C32"/>
    <mergeCell ref="A12:C12"/>
    <mergeCell ref="A13:C13"/>
    <mergeCell ref="A14:C14"/>
    <mergeCell ref="A15:C15"/>
    <mergeCell ref="A16:C16"/>
    <mergeCell ref="E2:E3"/>
    <mergeCell ref="A4:C4"/>
    <mergeCell ref="A5:C5"/>
    <mergeCell ref="A6:C6"/>
    <mergeCell ref="A11:C11"/>
    <mergeCell ref="A2:C3"/>
    <mergeCell ref="D2:D3"/>
    <mergeCell ref="A7:C7"/>
    <mergeCell ref="A8:C8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8515625" style="36" customWidth="1"/>
    <col min="2" max="2" width="18.7109375" style="0" customWidth="1"/>
    <col min="3" max="3" width="15.8515625" style="0" customWidth="1"/>
    <col min="4" max="4" width="15.57421875" style="0" customWidth="1"/>
    <col min="5" max="5" width="11.7109375" style="0" customWidth="1"/>
    <col min="6" max="6" width="14.8515625" style="0" customWidth="1"/>
    <col min="7" max="7" width="21.57421875" style="0" customWidth="1"/>
    <col min="8" max="8" width="12.7109375" style="0" customWidth="1"/>
  </cols>
  <sheetData>
    <row r="1" ht="15" customHeight="1">
      <c r="F1" s="36" t="s">
        <v>170</v>
      </c>
    </row>
    <row r="2" spans="5:7" ht="16.5" customHeight="1">
      <c r="E2" s="107" t="s">
        <v>171</v>
      </c>
      <c r="F2" s="59"/>
      <c r="G2" s="59"/>
    </row>
    <row r="3" ht="6" customHeight="1">
      <c r="F3" s="37" t="s">
        <v>131</v>
      </c>
    </row>
    <row r="4" spans="6:7" ht="24.75" customHeight="1">
      <c r="F4" s="102" t="s">
        <v>152</v>
      </c>
      <c r="G4" s="102"/>
    </row>
    <row r="5" spans="6:7" ht="18.75">
      <c r="F5" s="102"/>
      <c r="G5" s="102"/>
    </row>
    <row r="6" spans="6:7" ht="18.75">
      <c r="F6" s="45"/>
      <c r="G6" s="45"/>
    </row>
    <row r="9" ht="10.5" customHeight="1"/>
    <row r="10" spans="1:7" ht="19.5" customHeight="1">
      <c r="A10" s="103" t="s">
        <v>169</v>
      </c>
      <c r="B10" s="55"/>
      <c r="C10" s="55"/>
      <c r="D10" s="55"/>
      <c r="E10" s="55"/>
      <c r="F10" s="55"/>
      <c r="G10" s="55"/>
    </row>
    <row r="11" spans="1:7" ht="24.75" customHeight="1">
      <c r="A11" s="55"/>
      <c r="B11" s="55"/>
      <c r="C11" s="55"/>
      <c r="D11" s="55"/>
      <c r="E11" s="55"/>
      <c r="F11" s="55"/>
      <c r="G11" s="55"/>
    </row>
    <row r="12" spans="1:7" ht="29.25" customHeight="1">
      <c r="A12" s="55"/>
      <c r="B12" s="55"/>
      <c r="C12" s="55"/>
      <c r="D12" s="55"/>
      <c r="E12" s="55"/>
      <c r="F12" s="55"/>
      <c r="G12" s="55"/>
    </row>
    <row r="13" ht="19.5" thickBot="1"/>
    <row r="14" spans="1:7" ht="99" customHeight="1">
      <c r="A14" s="104" t="s">
        <v>153</v>
      </c>
      <c r="B14" s="104" t="s">
        <v>154</v>
      </c>
      <c r="C14" s="104" t="s">
        <v>155</v>
      </c>
      <c r="D14" s="104" t="s">
        <v>156</v>
      </c>
      <c r="E14" s="38" t="s">
        <v>157</v>
      </c>
      <c r="F14" s="104" t="s">
        <v>158</v>
      </c>
      <c r="G14" s="104" t="s">
        <v>159</v>
      </c>
    </row>
    <row r="15" spans="1:7" ht="25.5">
      <c r="A15" s="105"/>
      <c r="B15" s="105"/>
      <c r="C15" s="105"/>
      <c r="D15" s="105"/>
      <c r="E15" s="39" t="s">
        <v>160</v>
      </c>
      <c r="F15" s="105"/>
      <c r="G15" s="105"/>
    </row>
    <row r="16" spans="1:7" ht="13.5" thickBot="1">
      <c r="A16" s="106"/>
      <c r="B16" s="106"/>
      <c r="C16" s="106"/>
      <c r="D16" s="106"/>
      <c r="E16" s="40" t="s">
        <v>161</v>
      </c>
      <c r="F16" s="106"/>
      <c r="G16" s="106"/>
    </row>
    <row r="17" spans="1:7" ht="13.5" thickBot="1">
      <c r="A17" s="41" t="s">
        <v>162</v>
      </c>
      <c r="B17" s="40" t="s">
        <v>163</v>
      </c>
      <c r="C17" s="40" t="s">
        <v>163</v>
      </c>
      <c r="D17" s="40" t="s">
        <v>163</v>
      </c>
      <c r="E17" s="40" t="s">
        <v>164</v>
      </c>
      <c r="F17" s="40" t="s">
        <v>165</v>
      </c>
      <c r="G17" s="40" t="s">
        <v>165</v>
      </c>
    </row>
    <row r="18" spans="1:7" ht="27.75" customHeight="1" thickBot="1">
      <c r="A18" s="42"/>
      <c r="B18" s="43"/>
      <c r="C18" s="43"/>
      <c r="D18" s="43" t="s">
        <v>166</v>
      </c>
      <c r="E18" s="43">
        <v>5</v>
      </c>
      <c r="F18" s="43">
        <v>6</v>
      </c>
      <c r="G18" s="43" t="s">
        <v>167</v>
      </c>
    </row>
    <row r="19" spans="1:7" ht="79.5" thickBot="1">
      <c r="A19" s="44" t="s">
        <v>168</v>
      </c>
      <c r="B19" s="43">
        <v>721.77</v>
      </c>
      <c r="C19" s="43">
        <f>1151.65-B19</f>
        <v>429.8800000000001</v>
      </c>
      <c r="D19" s="43">
        <f>B19+C19</f>
        <v>1151.65</v>
      </c>
      <c r="E19" s="43">
        <v>1</v>
      </c>
      <c r="F19" s="43">
        <v>0</v>
      </c>
      <c r="G19" s="43">
        <f>D19*E19+F19</f>
        <v>1151.65</v>
      </c>
    </row>
  </sheetData>
  <sheetProtection/>
  <mergeCells count="9">
    <mergeCell ref="E2:G2"/>
    <mergeCell ref="F4:G5"/>
    <mergeCell ref="A10:G12"/>
    <mergeCell ref="A14:A16"/>
    <mergeCell ref="B14:B16"/>
    <mergeCell ref="C14:C16"/>
    <mergeCell ref="D14:D16"/>
    <mergeCell ref="F14:F16"/>
    <mergeCell ref="G14:G16"/>
  </mergeCells>
  <printOptions/>
  <pageMargins left="0.75" right="0.75" top="0.5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2012-04-26T03:22:01Z</cp:lastPrinted>
  <dcterms:created xsi:type="dcterms:W3CDTF">1996-10-08T23:32:33Z</dcterms:created>
  <dcterms:modified xsi:type="dcterms:W3CDTF">2012-04-26T03:42:38Z</dcterms:modified>
  <cp:category/>
  <cp:version/>
  <cp:contentType/>
  <cp:contentStatus/>
</cp:coreProperties>
</file>